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0.0.11\d_g_contabilidad\2025Cuentas por pagar\REPORTES TRANSPARENCIA\TRANSPARENCIA\NOVIEMBRE 2025\"/>
    </mc:Choice>
  </mc:AlternateContent>
  <bookViews>
    <workbookView xWindow="0" yWindow="0" windowWidth="28800" windowHeight="12315" firstSheet="1" activeTab="1"/>
  </bookViews>
  <sheets>
    <sheet name="P SUPLIDOR NOVIEMBRE ORIGINAL" sheetId="29" r:id="rId1"/>
    <sheet name="P SUPLIDOR NOVIEMBRE" sheetId="36" r:id="rId2"/>
  </sheets>
  <definedNames>
    <definedName name="_xlnm._FilterDatabase" localSheetId="1" hidden="1">'P SUPLIDOR NOVIEMBRE'!$A$10:$I$114</definedName>
    <definedName name="_xlnm._FilterDatabase" localSheetId="0" hidden="1">'P SUPLIDOR NOVIEMBRE ORIGINAL'!$A$10:$I$114</definedName>
    <definedName name="_xlnm.Print_Area" localSheetId="1">'P SUPLIDOR NOVIEMBRE'!$A$1:$I$122</definedName>
    <definedName name="_xlnm.Print_Area" localSheetId="0">'P SUPLIDOR NOVIEMBRE ORIGINAL'!$A$1:$I$120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5" i="29" l="1"/>
  <c r="H115" i="29"/>
  <c r="G115" i="29" l="1"/>
  <c r="H101" i="29"/>
  <c r="H100" i="29"/>
  <c r="H99" i="29"/>
</calcChain>
</file>

<file path=xl/sharedStrings.xml><?xml version="1.0" encoding="utf-8"?>
<sst xmlns="http://schemas.openxmlformats.org/spreadsheetml/2006/main" count="1085" uniqueCount="302">
  <si>
    <t xml:space="preserve">     </t>
  </si>
  <si>
    <t>RELACION PAGOS A SUPLIDORES</t>
  </si>
  <si>
    <t>PROVEEDOR</t>
  </si>
  <si>
    <t>CONCEPTO</t>
  </si>
  <si>
    <t>FACTURA NCF</t>
  </si>
  <si>
    <t>FECHA FACTURA</t>
  </si>
  <si>
    <t>MONTO FACTURADO</t>
  </si>
  <si>
    <t>FECHA SIN FACTURA</t>
  </si>
  <si>
    <t>MONTO PAGADO A LA FECHA</t>
  </si>
  <si>
    <t xml:space="preserve">MONTO PENDIENTE </t>
  </si>
  <si>
    <t xml:space="preserve">ESTADO (COMPLETADO PENDIENTE O ATRASADO) </t>
  </si>
  <si>
    <t>COMPLETADO LIBRAMIENTO EMITIDO</t>
  </si>
  <si>
    <t>PAGO PROGRAMA DE GRADO CURSADO POR SERVIDORA PUBLICA DE ESTE MT</t>
  </si>
  <si>
    <t>TURBI AUTOSERVICES, SRL</t>
  </si>
  <si>
    <t>SERVICIOS REPARACION Y MANTENIMIENTO DE VEHICULO DE ESTE MINISTERIO.</t>
  </si>
  <si>
    <t>B1500000046</t>
  </si>
  <si>
    <t>10/10/2018</t>
  </si>
  <si>
    <t>PENDIENTES</t>
  </si>
  <si>
    <t>B1500000068</t>
  </si>
  <si>
    <t>18/01/2019</t>
  </si>
  <si>
    <t>B1500000069</t>
  </si>
  <si>
    <t>B1500000070</t>
  </si>
  <si>
    <t>B1500000073</t>
  </si>
  <si>
    <t>ALVERYS MICHELLE, SRL</t>
  </si>
  <si>
    <t>SERVICIO DE ALIMENTOS Y BEBIDAS PARA EL PERSONAL DE SERVICIOS GENERALES Y MILITARES DE ESTE MINISTERIO MES FEBERO 2020.</t>
  </si>
  <si>
    <t>B1500000208</t>
  </si>
  <si>
    <t>29/02/2020</t>
  </si>
  <si>
    <t>SERVICIO DE ALIMENTO Y BEBIDAS PARA EL PERSONAL DE SERVICIOS GENERALES Y MILITARES DE ESTE MINISTERIOPARA CUBRIR EL MES DEL 11 DE MARZO AL 02 ABRIL 2020.</t>
  </si>
  <si>
    <t>B1500000209</t>
  </si>
  <si>
    <t>09/04/2020</t>
  </si>
  <si>
    <t>PREPARADO POR:</t>
  </si>
  <si>
    <t>REVISADO POR:</t>
  </si>
  <si>
    <t>APROBADO POR:</t>
  </si>
  <si>
    <t>ENCARGADO DEP. CONTABILIDAD</t>
  </si>
  <si>
    <t>DIRECTOR FINANCIERO</t>
  </si>
  <si>
    <t>Eddy L. Terrero Fermín</t>
  </si>
  <si>
    <t>Dulce María Brito Alcántara</t>
  </si>
  <si>
    <t>B1500001048</t>
  </si>
  <si>
    <t>03/02/2025</t>
  </si>
  <si>
    <t>B1500001050</t>
  </si>
  <si>
    <t>FUNDACION EDUCATIVA DEL CARIBE</t>
  </si>
  <si>
    <t xml:space="preserve">DEPARTAMENTO DE CONTABILIDAD </t>
  </si>
  <si>
    <t>GLOBAL PROMO JO LE, SRL</t>
  </si>
  <si>
    <t>11/07/2025</t>
  </si>
  <si>
    <t>09/09/2025</t>
  </si>
  <si>
    <t>22/08/2025</t>
  </si>
  <si>
    <t>29/07/2025</t>
  </si>
  <si>
    <t>JOSE DARIO MARCELINO REYES</t>
  </si>
  <si>
    <t>COMPLETADO CHEQUE EMITIDO</t>
  </si>
  <si>
    <t>01/07/2025</t>
  </si>
  <si>
    <t>DSETA GROUP, S.R.L.</t>
  </si>
  <si>
    <t>11/09/2025</t>
  </si>
  <si>
    <t>10/09/2025</t>
  </si>
  <si>
    <t>B1500000453</t>
  </si>
  <si>
    <t>GRUPO ALASKA, S.A</t>
  </si>
  <si>
    <t>XIOMARI VELOZ DE LUJOS FIESTA, SRL.</t>
  </si>
  <si>
    <t xml:space="preserve">SERVICIOS DE REFRIGERIOS POR UN PERIODO DE 5 MESES PARA ESTE MINISTERIO </t>
  </si>
  <si>
    <t>E450000000034</t>
  </si>
  <si>
    <t>22/05/2025</t>
  </si>
  <si>
    <t>PROCESO REVISION CONTRALORIA</t>
  </si>
  <si>
    <t>JORGE EMILIO JIMENEZ RODRIGUEZ</t>
  </si>
  <si>
    <t>SERVICIOS NOTARIALES REALIZADOS A ESTE MINISTERIO</t>
  </si>
  <si>
    <t>B1500000155</t>
  </si>
  <si>
    <t>25/09/2025</t>
  </si>
  <si>
    <t>ANTONIO CHAHIN M., S.A</t>
  </si>
  <si>
    <t>COMPRA DE UNIFORMES PARA PERSONAL DE SEGURIDAD DE ESTE MINISTERIO.</t>
  </si>
  <si>
    <t>E450000000453</t>
  </si>
  <si>
    <t>FIS SOLUCIONES, S.R.L,</t>
  </si>
  <si>
    <t>ADQUISICION DE AZUCAR CREMA (PAQUETE DE 5 LBS.) PARA USO DE ESTE MINISTERIO DE TRABAJO.</t>
  </si>
  <si>
    <t>B1500000349</t>
  </si>
  <si>
    <t>18/09/2025</t>
  </si>
  <si>
    <t xml:space="preserve">MONTS PRODUCTS,S.R.L </t>
  </si>
  <si>
    <t>ADQUISICION LENTE DE SEGURIDAD PARA USO DE ESTE MINISTERIO</t>
  </si>
  <si>
    <t>B1500000178</t>
  </si>
  <si>
    <t>20/08/2025</t>
  </si>
  <si>
    <t>IMPORTADORA GINA CELESTE, S.R.L</t>
  </si>
  <si>
    <t>POR LA COMPRA DE CRISTALERIA,CUBERTERIA Y ARTICULOS PARA USO DE ESTE MINISTERIO.</t>
  </si>
  <si>
    <t>B1500000026</t>
  </si>
  <si>
    <t>27/06/2025</t>
  </si>
  <si>
    <t>B1500000030</t>
  </si>
  <si>
    <t>18/07/2025</t>
  </si>
  <si>
    <t>INVERSIONES IP, S.R.L</t>
  </si>
  <si>
    <t>ADQUISICION DE PLANCHA A VAPOR PARA ESTILIZAR LAS BANDERAS DE ESTE MINISTERIO DE TRABAJO.</t>
  </si>
  <si>
    <t>B1500000385</t>
  </si>
  <si>
    <t>SERVICIOS DE MODERNIZACION DE ASCENSORES DE SEDE CENTRAL DE ESTE MINISTERIO.</t>
  </si>
  <si>
    <t>B1500000439</t>
  </si>
  <si>
    <t>03/09/2025</t>
  </si>
  <si>
    <t>COMPRA DE PARAGUAS PERSONALIZADOS CON EL LOGO DEL MINISTERIO DE TRABAJO.</t>
  </si>
  <si>
    <t>B1500000367</t>
  </si>
  <si>
    <t>01/10/2025</t>
  </si>
  <si>
    <t>HONORARIOS PROFESIONALES REALIZADOS A ESTE MINISTERIO.</t>
  </si>
  <si>
    <t>B1500000143</t>
  </si>
  <si>
    <t>17/10/2025</t>
  </si>
  <si>
    <t>B1500000131</t>
  </si>
  <si>
    <t>09/10/2025</t>
  </si>
  <si>
    <t>B1500000119</t>
  </si>
  <si>
    <t>30/09/2025</t>
  </si>
  <si>
    <t>B15000000121</t>
  </si>
  <si>
    <t>02/10/2025</t>
  </si>
  <si>
    <t>B1500000118</t>
  </si>
  <si>
    <t>IMPORTACIONES PMB, S.R.L</t>
  </si>
  <si>
    <t>ADQUISICION DE BASOS DESECHABLES Y REMOVEDORES DE CAFÉ RECICLABLES PARA USO DE ESTE MINISTERIO</t>
  </si>
  <si>
    <t>B1500000437</t>
  </si>
  <si>
    <t>16/09/2025</t>
  </si>
  <si>
    <t>CONTRATACION DE SERVICIOS DE GRUAS PARA EL DESCARGO DE TRANSPORTE ANTE LA DIRECCION GENERAL DE  BIENES NACIONALES PARA EL USO DE ESTE MINISTERIO DE TRABAJO</t>
  </si>
  <si>
    <t>B1500000438</t>
  </si>
  <si>
    <t>19/09/2025</t>
  </si>
  <si>
    <t xml:space="preserve">EDITORA LISTIN DIARIO, S.A </t>
  </si>
  <si>
    <t>SERVICIOS DE PUBLICACION DE RESOLUCIONES EN PERIODICOS DE CIRCULACION NACIONAL LOS DIAS 25/06/2025 Y 26/06/2025</t>
  </si>
  <si>
    <t>E450000001219</t>
  </si>
  <si>
    <t>17/07/2025</t>
  </si>
  <si>
    <t>COMPU-OFFICE DOMINICANA, S.R.L</t>
  </si>
  <si>
    <t>COMPRA DE TONERES Y ETIQUETAS PARA USO DE ESTE MINISTERIO</t>
  </si>
  <si>
    <t>E450000000906</t>
  </si>
  <si>
    <t>25/08/2025</t>
  </si>
  <si>
    <t>ADQUISICION DE 500 FARDOS DE AGUA DE 16OZ DE (20/1) PARA USO DE ESTE MINISTERIO DE TRABAJO</t>
  </si>
  <si>
    <t>E450000001036</t>
  </si>
  <si>
    <t>07/10/2025</t>
  </si>
  <si>
    <t>ADQUISICION DE 431 BOTELLONES DE AGUA PARA USO DE ESTE MINISTERIO DE TRABAJO</t>
  </si>
  <si>
    <t>E450000001037</t>
  </si>
  <si>
    <t>ADQUISICION DE 457 BOTELLONES DE AGUA, CONTENIDO, PARA USO DE ESTE MINISTERIO DE TRABAJO</t>
  </si>
  <si>
    <t>E450000001005</t>
  </si>
  <si>
    <t>SERVICIOS GRAFICOS TITO, EIRL</t>
  </si>
  <si>
    <t>SERVICIOS DE IMPRESIÓN DE LIBROS DE VISITAS Y ACTAS DE INFRACCIONES DE ESTE MINISTERIO DE TRABAJO.</t>
  </si>
  <si>
    <t>B1500000920</t>
  </si>
  <si>
    <t>06/10/2025</t>
  </si>
  <si>
    <t>B1500000914</t>
  </si>
  <si>
    <t>SABBAGH D ALESSANDRO HENRIQUEZ &amp; ASOCIADOS</t>
  </si>
  <si>
    <t>SERVICIOS DE NOTARIZACION REALIZADOS A ESTE MINISTERIO DE TRABAJO</t>
  </si>
  <si>
    <t>SERVICIOS DE IMPRESIÓN PARA DIVERSAS AREAS DE ESTE MINISTERIO DE TRABAJO.</t>
  </si>
  <si>
    <t>B1500000368</t>
  </si>
  <si>
    <t>04/06/2025</t>
  </si>
  <si>
    <t>FORLEX, FIRMA CONSULTORA, SRL</t>
  </si>
  <si>
    <t>SERVICIOS DE CONSULTORIA PARA LA REVISION TECNICA Y JURIDICA DE LOS CONTRATOS DE ARRENDAMIENTO VIGENTES DE LAS DIFERENTES SEDES DE ESTE MINISTERIO DE TRABAJO</t>
  </si>
  <si>
    <t>B1500000064</t>
  </si>
  <si>
    <t>M&amp;V SOLUCIONES EMPRESARIALES, SRL</t>
  </si>
  <si>
    <t>ADQUISICION DE UNIFORMES DEPORTIVOS CON LOGOS INCLUIDOS PARA LOS JUEGOS GUBERNAMENTALES DE ESTE MINISTERIO DE TRABAJO.</t>
  </si>
  <si>
    <t>B1500001411</t>
  </si>
  <si>
    <t>15/07/2025</t>
  </si>
  <si>
    <t>CONTRATACION DE LOS SERVICIOS DE REFRIGERIO REQUERIMIENTO PARA ACTIVIDADES DE ESTE MINISTERIO DE TRABAJO</t>
  </si>
  <si>
    <t>E450000000094</t>
  </si>
  <si>
    <t>07/07/2025</t>
  </si>
  <si>
    <t>B1500000388</t>
  </si>
  <si>
    <t>ADQUISICION DE MATERIALES PARA LA DIRECCION DE COMUNICACIONES Y RELACIONES PUBLICAS  DE ESTE MINISTERIO DE TRABAJO.</t>
  </si>
  <si>
    <t>José Manuel  Medina</t>
  </si>
  <si>
    <t>CONTADOR</t>
  </si>
  <si>
    <t>02/02/2025</t>
  </si>
  <si>
    <t>CORRESPONDIENTE AL MES  NOVIEMBRE  2025</t>
  </si>
  <si>
    <t>E450000001044</t>
  </si>
  <si>
    <t>25/10/2025</t>
  </si>
  <si>
    <t>ADQUISICION DE 386 BOTELLONES DE AGUA PARA USO DE ESTE MINISTERIO DE TRABAJO</t>
  </si>
  <si>
    <t>20/09/2025</t>
  </si>
  <si>
    <t>E450000007608</t>
  </si>
  <si>
    <t>SERVICIOS DE REPARACION DEL RAMAL ELECTRICO PARA LA CAMIONETA FORD RANGEL RLT 4X4 PARA USO DE ESTE  M.T.</t>
  </si>
  <si>
    <t>GRUPO VIAMAR S.A.</t>
  </si>
  <si>
    <t>CECOMSA SRL</t>
  </si>
  <si>
    <t>ADQUISICION DE COMPUTADORA Y CAMARA WEB PARA USO ESCUELA TALLER DE STO. DGO. DE ESTE MINISTERIO DE TRABAJO.</t>
  </si>
  <si>
    <t>E450000005878</t>
  </si>
  <si>
    <t>14/10/2025</t>
  </si>
  <si>
    <t>05/09/2025</t>
  </si>
  <si>
    <t>E450000000929</t>
  </si>
  <si>
    <t>ADQUISICION DE TONERS Y ETIQUETAS PARA SER UTILIZADOS EN LOS DIFERENTES DPTO. DE ESTE MINISTRIO DE TRABAJO.</t>
  </si>
  <si>
    <t>SIERRA PEÑA AUTO  SERVICE, SRL.</t>
  </si>
  <si>
    <t>B1500001986</t>
  </si>
  <si>
    <t>04/08/2025</t>
  </si>
  <si>
    <t>B1500001987</t>
  </si>
  <si>
    <t>B1500001988</t>
  </si>
  <si>
    <t>WST SOLUTIONS, SRL</t>
  </si>
  <si>
    <t>ADQUISICION DE EQUIPOS TECNOLOGICO PARA USO DE LA ESCUELA TALLER  CON FONDO DE LA AECID. DE ESTE MINISTRIO DE TRABAJO.</t>
  </si>
  <si>
    <t>B1500000041</t>
  </si>
  <si>
    <t>B1500003081</t>
  </si>
  <si>
    <t>ADQUISICION DE TONERS PARA USO DE ESTE MINISTRIO DE TRABAJO.</t>
  </si>
  <si>
    <t>SYNTES, SRL.</t>
  </si>
  <si>
    <t>KMH A. WORLDWIDE  DISTRIBUTOS, SRL.</t>
  </si>
  <si>
    <t>ADQUISICION DE EQUIPOS DE MADICION  PAR SER UTILIZADOS POR LA DHSI DE ESTE MINISTERIO DE TRABAJO</t>
  </si>
  <si>
    <t>B1500000104</t>
  </si>
  <si>
    <t>13/11/2025</t>
  </si>
  <si>
    <t>SEVICIO GRAFICO TITO</t>
  </si>
  <si>
    <t>ADQUISICION DE 1950 LIBROS DE VISITAS, PARA LA DIRECCION GENERAL DE ESTE MINISTERIO DE TRABAJO</t>
  </si>
  <si>
    <t>B1500000925</t>
  </si>
  <si>
    <t>06/11/2025</t>
  </si>
  <si>
    <t>MULTISERVICIOS LA HISPANIOLA SRL.</t>
  </si>
  <si>
    <t>SERVICIOS DE REDISTRIBUCION ELECTRICA RLT SAN FCO. MACORIS DE ESTE MINISTERIO  DE TRABAJO.</t>
  </si>
  <si>
    <t>B150000008</t>
  </si>
  <si>
    <t>04/11/2025</t>
  </si>
  <si>
    <t>03/11/2025</t>
  </si>
  <si>
    <t>B1500000152</t>
  </si>
  <si>
    <t>MIA PUBLICIDAD, SRL</t>
  </si>
  <si>
    <t>PRODUCCIONES VIDEO PROVIDEO, SRL</t>
  </si>
  <si>
    <t>SERVICIOS DE PUBICIDAD  PARA LA COLOCACION EN MEDIOS DIGITALES Y TRADICIONALES DE LANZAMIENTO DE LA JORNADA TU EMPLEO ESTA AQUI DE ESTE MINISTERIO DE TRABAJO.</t>
  </si>
  <si>
    <t>SERVICIOS DE PUBICIDAD DE LA Z101 PARA LA COLOCACION DE MEDIOS DIGITALES Y TRADICIONALES DE LANZAMIENTO DE LA JORNADA TU EMPLEO ESTA AQUI DE ESTE MINISTERIO DE TRABAJO.</t>
  </si>
  <si>
    <t>E450000000031</t>
  </si>
  <si>
    <t>11/11/2025</t>
  </si>
  <si>
    <t>B1500000048</t>
  </si>
  <si>
    <t>CONTRATACION DE LOS SERVICIOS DE ALMUERZO PARA LA CAPACITACION DE INSPECTORES Y PERSONAL ADM.  DE ESTE MINISTERIO DE TRABAJO</t>
  </si>
  <si>
    <t>MARCUS LOUGE &amp; RESTAURANT, SRL</t>
  </si>
  <si>
    <t>SERVICIOS DE MANTENIMIENTO PREVENTIVO Y CORRECTIVO POR UN AÑO PARA LA PLANTA ELECTRICAS Y TRANSFERSWITCH DE SEDE CENTRAL DE ESTE MINISTERIO.</t>
  </si>
  <si>
    <t>B1500000425</t>
  </si>
  <si>
    <t>E450000000138</t>
  </si>
  <si>
    <t>13/08/2025</t>
  </si>
  <si>
    <t>CONTRATACION DE LOS SERVICIOS DE REFRIGERIO POR UN PERIODO DE CINCO MESES PARA ACTIVIDADES DE ESTE MINISTERIO DE TRABAJO</t>
  </si>
  <si>
    <t>E450000000137</t>
  </si>
  <si>
    <t>B1500000464</t>
  </si>
  <si>
    <t>SERVICIOS DE TALLER DE MECANICA ESPECIALIZADA  PARA  DE ESTE MINISTERIO DE TRABAJO</t>
  </si>
  <si>
    <t>SP AUTO MOTRIZ, SRL</t>
  </si>
  <si>
    <t>BS-0012433</t>
  </si>
  <si>
    <t xml:space="preserve">CONTRATACION DE SERVICIO DE TALLER DE MEANICA ESPECIALIZADA PARA  MANTENIMIENTO PREVENTIVO Y CORRECTIVO DE LOS VEHICULOS DE DIR/  VICE-MIN/ DE ESTE M.T. </t>
  </si>
  <si>
    <t>B1500000427</t>
  </si>
  <si>
    <t>B1500000429</t>
  </si>
  <si>
    <t>16/07/2025</t>
  </si>
  <si>
    <t>B1500000431</t>
  </si>
  <si>
    <t>B1500000432</t>
  </si>
  <si>
    <t>30/07/2025</t>
  </si>
  <si>
    <t>B1500000433</t>
  </si>
  <si>
    <t>B1500000434</t>
  </si>
  <si>
    <t>05/08/2025</t>
  </si>
  <si>
    <t>B1500000435</t>
  </si>
  <si>
    <t>21/08/2025</t>
  </si>
  <si>
    <t>B1500000443</t>
  </si>
  <si>
    <t>29/08//2025</t>
  </si>
  <si>
    <t>B1500000447</t>
  </si>
  <si>
    <t>B1500000448</t>
  </si>
  <si>
    <t>B1500000449</t>
  </si>
  <si>
    <t>B1500000450</t>
  </si>
  <si>
    <t>17/09/2025</t>
  </si>
  <si>
    <t>B11500000451</t>
  </si>
  <si>
    <t>29/09/2025</t>
  </si>
  <si>
    <t>B1500000452</t>
  </si>
  <si>
    <t>B1500000454</t>
  </si>
  <si>
    <t>B1500000456</t>
  </si>
  <si>
    <t>11/10/2025</t>
  </si>
  <si>
    <t>SERVICIOS DE MANTENIMIENTO PREVENTIVO Y CORRCTIVO DEL PARQUE VEHICULAR DE ESTE M.T</t>
  </si>
  <si>
    <t>INVERSIONES NIDAN, SRL</t>
  </si>
  <si>
    <t>B1500000001</t>
  </si>
  <si>
    <t>15/10/2025</t>
  </si>
  <si>
    <t>SOLUCION TECNICA ALDASO, EIRL</t>
  </si>
  <si>
    <t>SERVICICO  PARA INSTACION Y MANTENIM IENTO DE EQUIPOS DEL SISTEMA DE ALARMA EN LA SEDE CENTRAL DE ESTE M.T</t>
  </si>
  <si>
    <t>ADQUISICION DE INSUMOS PARA ESTE MINISTERIO DED TRABAJO</t>
  </si>
  <si>
    <t>B1500000382</t>
  </si>
  <si>
    <t>ADQUISICION DE MATERIALES DE CARNET PARA SER UTILIZADO POR EL DEPARTAMENTO DE RECURSOS HUMANOS, DE ESTE M.T</t>
  </si>
  <si>
    <t>B1500000446</t>
  </si>
  <si>
    <t>28/10/2025</t>
  </si>
  <si>
    <t>REEMPLAZO DE INYECTORES DE  MOTORES Y MANTENIMIENTO PREVENTIVO , CAMIONETA 4X4, DE ESTE M.T</t>
  </si>
  <si>
    <t>E450000008484</t>
  </si>
  <si>
    <t>19/11/2025</t>
  </si>
  <si>
    <t>RAKARI, SRL</t>
  </si>
  <si>
    <t>AQDQUISICION DE PINTURA Y MATERIALES CONEXOS PARA EL REMOZAMIENTO DE LAS REPRESENTACIONES LOCALES DE ESTE M.T</t>
  </si>
  <si>
    <t>B1500000013</t>
  </si>
  <si>
    <t>14/11/2025</t>
  </si>
  <si>
    <t>ASEX GLOBAL, SRL</t>
  </si>
  <si>
    <t>COMPRA E INSTALACION  DE 14 CONTROLES DE ACCESO , JOYTICK Y BATERIAS DE UPS, PARA USO DEL DEPARTAMNTO DE SEGURIDAD DE ESTE M.T</t>
  </si>
  <si>
    <t>B1500000015</t>
  </si>
  <si>
    <t>01/09/2025</t>
  </si>
  <si>
    <t>SRVICIO DE FUMIGACION  DE LA CEDE CENTRAL DE ESTE MINISTERIO DE TRABAJO (ANTICIPO 20%)</t>
  </si>
  <si>
    <t>BS-0009612</t>
  </si>
  <si>
    <t>SERVICIO DE MANTENIMIENTO PREVENTIVO Y CORRECTIVO DE LOS ASCENSORES DE LA CEDE CENTRAL DE ESTE MINISTERIO DE TRABAJO</t>
  </si>
  <si>
    <t>B1500000409</t>
  </si>
  <si>
    <t>24/06/2025</t>
  </si>
  <si>
    <t>B1500000457</t>
  </si>
  <si>
    <t>02/10/2052</t>
  </si>
  <si>
    <t>B1500000468</t>
  </si>
  <si>
    <t>16/10/2025</t>
  </si>
  <si>
    <t>B1500000466</t>
  </si>
  <si>
    <t>MARTINEZ TORRES TRAVELLING, SRL</t>
  </si>
  <si>
    <t>SERVICIO ALIMENTACION PARA PERSONAL GRUPO OCUPACIONAL 1 Y MILITAR DE LA CEDE DE ESTE MINISTERIO DE TRABAJO</t>
  </si>
  <si>
    <t>B1500001637</t>
  </si>
  <si>
    <t>28/07/2025</t>
  </si>
  <si>
    <t>B1500001673</t>
  </si>
  <si>
    <t>B1500001709</t>
  </si>
  <si>
    <t>B1500001712</t>
  </si>
  <si>
    <t>BLENDED SOLUCIONES INTEGRADAS DE MARKETING Y PUBLICIDAD , SRL</t>
  </si>
  <si>
    <t>CONTRATACION DE SERVICIOS  DE IMPRESIONES A ESTE MINISTERIO DE TRABAJO</t>
  </si>
  <si>
    <t>B1500000167</t>
  </si>
  <si>
    <t>05/11/2025</t>
  </si>
  <si>
    <t>B1500000169</t>
  </si>
  <si>
    <t>B1500000168</t>
  </si>
  <si>
    <t>SOLUCIONES MECANICAS SM, SRL</t>
  </si>
  <si>
    <t>ADQUISICION DE BOTAS, CASCOS Y CHALECOS CON LOGOS INSTITUCIONAL PARA LA DIRECION DE INSPECCION DE ESTE MINISTERIO DE TRABAJO</t>
  </si>
  <si>
    <t>B1500000683</t>
  </si>
  <si>
    <t>03/10/2025</t>
  </si>
  <si>
    <t>B1500000686</t>
  </si>
  <si>
    <t>RV COMBUSTIBLE, SRL</t>
  </si>
  <si>
    <t>ADQUISICION DE TIKETS DE COMBUSTIBLE PARA LAS OPERACIONES DE ESTE MINISTERIO DE TRABAJO</t>
  </si>
  <si>
    <t>B1500000930</t>
  </si>
  <si>
    <t>B1500000919</t>
  </si>
  <si>
    <t>27/08/2025</t>
  </si>
  <si>
    <t>02/11/2025</t>
  </si>
  <si>
    <t>PAGO ANTICIPO 20% CORREPONDIENTE AL REGITRO DE CONTRATO NO.BS-0012433-2025, D/F 03/11/2025, POR LA CONTRATACION DE SERVICIOS DE INTERNET SIMETRICO 250MBPS,  PARA EL USO DE ESTE MINISTERIO DE TRABAJO</t>
  </si>
  <si>
    <t>B1500000458</t>
  </si>
  <si>
    <t>E450000000013</t>
  </si>
  <si>
    <t>ESTRELA TELECOM, RL</t>
  </si>
  <si>
    <t>ECOFUMIGADORA</t>
  </si>
  <si>
    <t>SERVICIO DE REFRIGERIO PARA ESTE MINISTERIO DE TRABAJO</t>
  </si>
  <si>
    <t>E450000000095</t>
  </si>
  <si>
    <t xml:space="preserve"> ADQUISICION DE 457 BOTELLONES DE AGUA  PARA USO DE ESTE MINISTERIO DE TRABAJO</t>
  </si>
  <si>
    <t>04/09/2025</t>
  </si>
  <si>
    <t>AGENCIA DE  VIAJE MILENA TOURS, SRL</t>
  </si>
  <si>
    <t>CONTRATACION DE SALON DE EVENTOS PARA LAS DIFERENTES ACTIVIDADES DE ESTE MINISTERIO DE TRABAJO</t>
  </si>
  <si>
    <t>B1500008416</t>
  </si>
  <si>
    <t>SERVICIOS DE NOTARIZACION , REALIZADO A ESTE MINISTERIO DE TRABAJO</t>
  </si>
  <si>
    <t xml:space="preserve"> </t>
  </si>
  <si>
    <t>29/08/2025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</si>
</sst>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rgb="FF273881"/>
      <name val="Times New Roman"/>
      <family val="1"/>
    </font>
    <font>
      <sz val="12"/>
      <color theme="1"/>
      <name val="Segoe UI Historic"/>
      <family val="2"/>
    </font>
    <font>
      <b/>
      <sz val="10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Calibri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4" fillId="0" borderId="0" applyFont="0" applyFill="0" applyBorder="0" applyAlignment="0" applyProtection="0"/>
  </cellStyleXfs>
  <cellXfs count="59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0" xfId="0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164" fontId="11" fillId="2" borderId="1" xfId="2" applyFont="1" applyFill="1" applyBorder="1" applyAlignment="1">
      <alignment horizontal="right" vertical="center" wrapText="1"/>
    </xf>
    <xf numFmtId="43" fontId="12" fillId="2" borderId="1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3" fontId="2" fillId="0" borderId="0" xfId="1" applyFont="1" applyAlignment="1">
      <alignment horizontal="right"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43" fontId="1" fillId="0" borderId="0" xfId="1" applyFont="1" applyAlignment="1">
      <alignment horizontal="center" vertical="center"/>
    </xf>
    <xf numFmtId="43" fontId="1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43" fontId="12" fillId="2" borderId="1" xfId="3" applyNumberFormat="1" applyFont="1" applyFill="1" applyBorder="1" applyAlignment="1">
      <alignment horizontal="left" vertical="center" wrapText="1"/>
    </xf>
    <xf numFmtId="43" fontId="12" fillId="2" borderId="1" xfId="1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3" fontId="2" fillId="0" borderId="0" xfId="1" applyFont="1" applyBorder="1" applyAlignment="1">
      <alignment horizontal="left" vertical="center"/>
    </xf>
    <xf numFmtId="0" fontId="12" fillId="2" borderId="1" xfId="2" applyNumberFormat="1" applyFont="1" applyFill="1" applyBorder="1" applyAlignment="1">
      <alignment horizontal="center" vertical="center"/>
    </xf>
    <xf numFmtId="43" fontId="11" fillId="2" borderId="1" xfId="2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 wrapText="1"/>
    </xf>
    <xf numFmtId="43" fontId="12" fillId="2" borderId="0" xfId="3" applyNumberFormat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center" vertical="center"/>
    </xf>
    <xf numFmtId="43" fontId="12" fillId="2" borderId="0" xfId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11" fillId="2" borderId="1" xfId="2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164" fontId="16" fillId="2" borderId="1" xfId="2" applyFont="1" applyFill="1" applyBorder="1" applyAlignment="1">
      <alignment horizontal="right" vertical="center" wrapText="1"/>
    </xf>
    <xf numFmtId="43" fontId="15" fillId="2" borderId="1" xfId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43" fontId="11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3" fontId="0" fillId="2" borderId="0" xfId="0" applyNumberFormat="1" applyFill="1"/>
    <xf numFmtId="49" fontId="10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">
    <cellStyle name="Millares" xfId="1" builtinId="3"/>
    <cellStyle name="Millares 2" xfId="3"/>
    <cellStyle name="Millares 2 2" xfId="2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3965802</xdr:colOff>
      <xdr:row>0</xdr:row>
      <xdr:rowOff>0</xdr:rowOff>
    </xdr:from>
    <xdr:to>
      <xdr:col>3</xdr:col>
      <xdr:colOff>777874</xdr:colOff>
      <xdr:row>4</xdr:row>
      <xdr:rowOff>174625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8527" y="0"/>
          <a:ext cx="3784372" cy="165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3965802</xdr:colOff>
      <xdr:row>0</xdr:row>
      <xdr:rowOff>0</xdr:rowOff>
    </xdr:from>
    <xdr:to>
      <xdr:col>3</xdr:col>
      <xdr:colOff>777874</xdr:colOff>
      <xdr:row>4</xdr:row>
      <xdr:rowOff>174625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8527" y="0"/>
          <a:ext cx="3784372" cy="165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O119"/>
  <sheetViews>
    <sheetView topLeftCell="A112" zoomScaleNormal="100" workbookViewId="0">
      <selection activeCell="E127" sqref="E127"/>
    </sheetView>
  </sheetViews>
  <sheetFormatPr baseColWidth="10" defaultColWidth="11.42578125" defaultRowHeight="15" x14ac:dyDescent="0.25"/>
  <cols>
    <col min="1" max="1" width="41.28515625" style="11" customWidth="1"/>
    <col min="2" max="2" width="80.42578125" style="26" customWidth="1"/>
    <col min="3" max="3" width="24.140625" style="40" customWidth="1"/>
    <col min="4" max="4" width="14" style="40" customWidth="1"/>
    <col min="5" max="5" width="21.28515625" style="4" customWidth="1"/>
    <col min="6" max="6" width="14.28515625" style="1" customWidth="1"/>
    <col min="7" max="7" width="20.5703125" style="11" customWidth="1"/>
    <col min="8" max="8" width="21" style="10" customWidth="1"/>
    <col min="9" max="9" width="22.140625" style="11" customWidth="1"/>
    <col min="10" max="10" width="16" bestFit="1" customWidth="1"/>
    <col min="11" max="11" width="28.28515625" customWidth="1"/>
  </cols>
  <sheetData>
    <row r="1" spans="1:9" s="5" customFormat="1" ht="30" customHeight="1" x14ac:dyDescent="0.25">
      <c r="A1" s="1"/>
      <c r="B1" s="2"/>
      <c r="C1" s="3"/>
      <c r="D1" s="3"/>
      <c r="E1" s="4"/>
      <c r="F1" s="1"/>
      <c r="G1" s="1"/>
      <c r="H1" s="4"/>
      <c r="I1" s="1"/>
    </row>
    <row r="2" spans="1:9" s="5" customFormat="1" ht="30" customHeight="1" x14ac:dyDescent="0.25">
      <c r="A2" s="1"/>
      <c r="B2" s="2"/>
      <c r="C2" s="3"/>
      <c r="D2" s="3"/>
      <c r="E2" s="4"/>
      <c r="F2" s="1"/>
      <c r="G2" s="1"/>
      <c r="H2" s="4"/>
      <c r="I2" s="1"/>
    </row>
    <row r="3" spans="1:9" s="5" customFormat="1" ht="30" customHeight="1" x14ac:dyDescent="0.25">
      <c r="A3" s="1"/>
      <c r="B3" s="2"/>
      <c r="C3" s="3"/>
      <c r="D3" s="3"/>
      <c r="E3" s="4"/>
      <c r="F3" s="1"/>
      <c r="G3" s="1"/>
      <c r="H3" s="4"/>
      <c r="I3" s="1"/>
    </row>
    <row r="4" spans="1:9" s="5" customFormat="1" ht="26.25" customHeight="1" x14ac:dyDescent="0.25">
      <c r="A4" s="6"/>
      <c r="B4" s="7"/>
      <c r="C4" s="8"/>
      <c r="D4" s="8"/>
      <c r="E4" s="9"/>
      <c r="F4" s="6"/>
      <c r="G4" s="6"/>
      <c r="H4" s="4"/>
      <c r="I4" s="1"/>
    </row>
    <row r="5" spans="1:9" ht="19.5" customHeight="1" x14ac:dyDescent="0.25">
      <c r="A5" s="55"/>
      <c r="B5" s="55"/>
      <c r="C5" s="55"/>
      <c r="D5" s="55"/>
      <c r="E5" s="55"/>
      <c r="F5" s="55"/>
      <c r="G5" s="55"/>
      <c r="I5" s="11" t="s">
        <v>0</v>
      </c>
    </row>
    <row r="6" spans="1:9" ht="23.25" customHeight="1" x14ac:dyDescent="0.25">
      <c r="A6" s="56" t="s">
        <v>41</v>
      </c>
      <c r="B6" s="56"/>
      <c r="C6" s="56"/>
      <c r="D6" s="56"/>
      <c r="E6" s="56"/>
      <c r="F6" s="56"/>
      <c r="G6" s="56"/>
      <c r="H6" s="56"/>
      <c r="I6" s="56"/>
    </row>
    <row r="7" spans="1:9" ht="23.25" customHeight="1" x14ac:dyDescent="0.25">
      <c r="A7" s="57" t="s">
        <v>1</v>
      </c>
      <c r="B7" s="57"/>
      <c r="C7" s="57"/>
      <c r="D7" s="57"/>
      <c r="E7" s="57"/>
      <c r="F7" s="57"/>
      <c r="G7" s="57"/>
      <c r="H7" s="57"/>
      <c r="I7" s="57"/>
    </row>
    <row r="8" spans="1:9" ht="23.25" customHeight="1" x14ac:dyDescent="0.25">
      <c r="A8" s="57" t="s">
        <v>147</v>
      </c>
      <c r="B8" s="57"/>
      <c r="C8" s="57"/>
      <c r="D8" s="57"/>
      <c r="E8" s="57"/>
      <c r="F8" s="57"/>
      <c r="G8" s="57"/>
      <c r="H8" s="57"/>
      <c r="I8" s="57"/>
    </row>
    <row r="9" spans="1:9" ht="23.25" customHeight="1" x14ac:dyDescent="0.25">
      <c r="A9" s="41"/>
      <c r="B9" s="41"/>
      <c r="C9" s="41"/>
      <c r="D9" s="41"/>
      <c r="E9" s="41"/>
      <c r="F9" s="41"/>
      <c r="G9" s="41"/>
      <c r="H9" s="41"/>
      <c r="I9" s="41"/>
    </row>
    <row r="10" spans="1:9" ht="61.5" customHeight="1" x14ac:dyDescent="0.25">
      <c r="A10" s="12" t="s">
        <v>2</v>
      </c>
      <c r="B10" s="12" t="s">
        <v>3</v>
      </c>
      <c r="C10" s="13" t="s">
        <v>4</v>
      </c>
      <c r="D10" s="13" t="s">
        <v>5</v>
      </c>
      <c r="E10" s="13" t="s">
        <v>6</v>
      </c>
      <c r="F10" s="13" t="s">
        <v>7</v>
      </c>
      <c r="G10" s="13" t="s">
        <v>8</v>
      </c>
      <c r="H10" s="13" t="s">
        <v>9</v>
      </c>
      <c r="I10" s="14" t="s">
        <v>10</v>
      </c>
    </row>
    <row r="11" spans="1:9" ht="61.5" customHeight="1" x14ac:dyDescent="0.25">
      <c r="A11" s="15" t="s">
        <v>40</v>
      </c>
      <c r="B11" s="15" t="s">
        <v>12</v>
      </c>
      <c r="C11" s="16" t="s">
        <v>39</v>
      </c>
      <c r="D11" s="17" t="s">
        <v>146</v>
      </c>
      <c r="E11" s="18">
        <v>15800</v>
      </c>
      <c r="F11" s="19"/>
      <c r="G11" s="19">
        <v>15800</v>
      </c>
      <c r="H11" s="18"/>
      <c r="I11" s="20" t="s">
        <v>48</v>
      </c>
    </row>
    <row r="12" spans="1:9" ht="61.5" customHeight="1" x14ac:dyDescent="0.25">
      <c r="A12" s="15" t="s">
        <v>40</v>
      </c>
      <c r="B12" s="15" t="s">
        <v>12</v>
      </c>
      <c r="C12" s="16" t="s">
        <v>37</v>
      </c>
      <c r="D12" s="17" t="s">
        <v>38</v>
      </c>
      <c r="E12" s="18">
        <v>15800</v>
      </c>
      <c r="F12" s="19"/>
      <c r="G12" s="19">
        <v>15800</v>
      </c>
      <c r="H12" s="18"/>
      <c r="I12" s="20" t="s">
        <v>48</v>
      </c>
    </row>
    <row r="13" spans="1:9" ht="61.5" customHeight="1" x14ac:dyDescent="0.25">
      <c r="A13" s="15" t="s">
        <v>132</v>
      </c>
      <c r="B13" s="15" t="s">
        <v>133</v>
      </c>
      <c r="C13" s="16" t="s">
        <v>134</v>
      </c>
      <c r="D13" s="17" t="s">
        <v>63</v>
      </c>
      <c r="E13" s="18">
        <v>124000</v>
      </c>
      <c r="F13" s="19"/>
      <c r="G13" s="19">
        <v>124000</v>
      </c>
      <c r="H13" s="18"/>
      <c r="I13" s="20" t="s">
        <v>11</v>
      </c>
    </row>
    <row r="14" spans="1:9" ht="61.5" customHeight="1" x14ac:dyDescent="0.25">
      <c r="A14" s="15" t="s">
        <v>55</v>
      </c>
      <c r="B14" s="15" t="s">
        <v>56</v>
      </c>
      <c r="C14" s="16" t="s">
        <v>57</v>
      </c>
      <c r="D14" s="17" t="s">
        <v>58</v>
      </c>
      <c r="E14" s="18">
        <v>293690.2</v>
      </c>
      <c r="F14" s="19"/>
      <c r="G14" s="19">
        <v>293690.2</v>
      </c>
      <c r="H14" s="18"/>
      <c r="I14" s="20" t="s">
        <v>11</v>
      </c>
    </row>
    <row r="15" spans="1:9" ht="61.5" customHeight="1" x14ac:dyDescent="0.25">
      <c r="A15" s="15" t="s">
        <v>60</v>
      </c>
      <c r="B15" s="15" t="s">
        <v>61</v>
      </c>
      <c r="C15" s="16" t="s">
        <v>62</v>
      </c>
      <c r="D15" s="17" t="s">
        <v>63</v>
      </c>
      <c r="E15" s="18">
        <v>143960</v>
      </c>
      <c r="F15" s="19"/>
      <c r="G15" s="19">
        <v>143960</v>
      </c>
      <c r="H15" s="18"/>
      <c r="I15" s="20" t="s">
        <v>11</v>
      </c>
    </row>
    <row r="16" spans="1:9" ht="61.5" customHeight="1" x14ac:dyDescent="0.25">
      <c r="A16" s="15" t="s">
        <v>64</v>
      </c>
      <c r="B16" s="15" t="s">
        <v>65</v>
      </c>
      <c r="C16" s="16" t="s">
        <v>66</v>
      </c>
      <c r="D16" s="17" t="s">
        <v>46</v>
      </c>
      <c r="E16" s="18">
        <v>581675</v>
      </c>
      <c r="F16" s="19"/>
      <c r="G16" s="19">
        <v>581675</v>
      </c>
      <c r="H16" s="18"/>
      <c r="I16" s="20" t="s">
        <v>11</v>
      </c>
    </row>
    <row r="17" spans="1:9" ht="61.5" customHeight="1" x14ac:dyDescent="0.25">
      <c r="A17" s="15" t="s">
        <v>67</v>
      </c>
      <c r="B17" s="15" t="s">
        <v>68</v>
      </c>
      <c r="C17" s="16" t="s">
        <v>69</v>
      </c>
      <c r="D17" s="17" t="s">
        <v>70</v>
      </c>
      <c r="E17" s="18">
        <v>21141</v>
      </c>
      <c r="F17" s="19"/>
      <c r="G17" s="19">
        <v>21141</v>
      </c>
      <c r="H17" s="18"/>
      <c r="I17" s="20" t="s">
        <v>11</v>
      </c>
    </row>
    <row r="18" spans="1:9" ht="61.5" customHeight="1" x14ac:dyDescent="0.25">
      <c r="A18" s="15" t="s">
        <v>71</v>
      </c>
      <c r="B18" s="15" t="s">
        <v>72</v>
      </c>
      <c r="C18" s="16" t="s">
        <v>73</v>
      </c>
      <c r="D18" s="17" t="s">
        <v>74</v>
      </c>
      <c r="E18" s="18">
        <v>18330.21</v>
      </c>
      <c r="F18" s="19"/>
      <c r="G18" s="19">
        <v>18330.21</v>
      </c>
      <c r="H18" s="18"/>
      <c r="I18" s="20" t="s">
        <v>11</v>
      </c>
    </row>
    <row r="19" spans="1:9" ht="61.5" customHeight="1" x14ac:dyDescent="0.25">
      <c r="A19" s="15" t="s">
        <v>75</v>
      </c>
      <c r="B19" s="15" t="s">
        <v>76</v>
      </c>
      <c r="C19" s="16" t="s">
        <v>77</v>
      </c>
      <c r="D19" s="17" t="s">
        <v>78</v>
      </c>
      <c r="E19" s="18">
        <v>22948.28</v>
      </c>
      <c r="F19" s="19"/>
      <c r="G19" s="19">
        <v>22948.28</v>
      </c>
      <c r="H19" s="18"/>
      <c r="I19" s="20" t="s">
        <v>11</v>
      </c>
    </row>
    <row r="20" spans="1:9" ht="61.5" customHeight="1" x14ac:dyDescent="0.25">
      <c r="A20" s="15" t="s">
        <v>75</v>
      </c>
      <c r="B20" s="15" t="s">
        <v>76</v>
      </c>
      <c r="C20" s="16" t="s">
        <v>79</v>
      </c>
      <c r="D20" s="17" t="s">
        <v>80</v>
      </c>
      <c r="E20" s="18">
        <v>28744.799999999999</v>
      </c>
      <c r="F20" s="19"/>
      <c r="G20" s="19">
        <v>28744.799999999999</v>
      </c>
      <c r="H20" s="18"/>
      <c r="I20" s="20" t="s">
        <v>11</v>
      </c>
    </row>
    <row r="21" spans="1:9" ht="61.5" customHeight="1" x14ac:dyDescent="0.25">
      <c r="A21" s="15" t="s">
        <v>81</v>
      </c>
      <c r="B21" s="15" t="s">
        <v>143</v>
      </c>
      <c r="C21" s="16" t="s">
        <v>142</v>
      </c>
      <c r="D21" s="17" t="s">
        <v>89</v>
      </c>
      <c r="E21" s="18">
        <v>34817.89</v>
      </c>
      <c r="F21" s="19"/>
      <c r="G21" s="19"/>
      <c r="H21" s="19">
        <v>34817.89</v>
      </c>
      <c r="I21" s="20" t="s">
        <v>11</v>
      </c>
    </row>
    <row r="22" spans="1:9" ht="61.5" customHeight="1" x14ac:dyDescent="0.25">
      <c r="A22" s="15" t="s">
        <v>81</v>
      </c>
      <c r="B22" s="15" t="s">
        <v>82</v>
      </c>
      <c r="C22" s="16" t="s">
        <v>83</v>
      </c>
      <c r="D22" s="17" t="s">
        <v>63</v>
      </c>
      <c r="E22" s="18">
        <v>14000</v>
      </c>
      <c r="F22" s="19"/>
      <c r="G22" s="19">
        <v>14000</v>
      </c>
      <c r="H22" s="18"/>
      <c r="I22" s="20" t="s">
        <v>11</v>
      </c>
    </row>
    <row r="23" spans="1:9" ht="61.5" customHeight="1" x14ac:dyDescent="0.25">
      <c r="A23" s="15" t="s">
        <v>50</v>
      </c>
      <c r="B23" s="15" t="s">
        <v>84</v>
      </c>
      <c r="C23" s="16" t="s">
        <v>85</v>
      </c>
      <c r="D23" s="17" t="s">
        <v>86</v>
      </c>
      <c r="E23" s="18">
        <v>860212.92</v>
      </c>
      <c r="F23" s="19"/>
      <c r="G23" s="19">
        <v>860212.92</v>
      </c>
      <c r="H23" s="18"/>
      <c r="I23" s="20" t="s">
        <v>11</v>
      </c>
    </row>
    <row r="24" spans="1:9" ht="61.5" customHeight="1" x14ac:dyDescent="0.25">
      <c r="A24" s="15" t="s">
        <v>42</v>
      </c>
      <c r="B24" s="15" t="s">
        <v>87</v>
      </c>
      <c r="C24" s="16" t="s">
        <v>88</v>
      </c>
      <c r="D24" s="17" t="s">
        <v>89</v>
      </c>
      <c r="E24" s="18">
        <v>50740</v>
      </c>
      <c r="F24" s="19"/>
      <c r="G24" s="19">
        <v>50740</v>
      </c>
      <c r="H24" s="18"/>
      <c r="I24" s="20" t="s">
        <v>11</v>
      </c>
    </row>
    <row r="25" spans="1:9" ht="61.5" customHeight="1" x14ac:dyDescent="0.25">
      <c r="A25" s="15" t="s">
        <v>47</v>
      </c>
      <c r="B25" s="15" t="s">
        <v>90</v>
      </c>
      <c r="C25" s="16" t="s">
        <v>91</v>
      </c>
      <c r="D25" s="17" t="s">
        <v>92</v>
      </c>
      <c r="E25" s="18">
        <v>115640</v>
      </c>
      <c r="F25" s="19"/>
      <c r="G25" s="19">
        <v>115640</v>
      </c>
      <c r="H25" s="18"/>
      <c r="I25" s="20" t="s">
        <v>11</v>
      </c>
    </row>
    <row r="26" spans="1:9" ht="61.5" customHeight="1" x14ac:dyDescent="0.25">
      <c r="A26" s="15" t="s">
        <v>47</v>
      </c>
      <c r="B26" s="15" t="s">
        <v>90</v>
      </c>
      <c r="C26" s="16" t="s">
        <v>93</v>
      </c>
      <c r="D26" s="17" t="s">
        <v>94</v>
      </c>
      <c r="E26" s="18">
        <v>35400</v>
      </c>
      <c r="F26" s="19"/>
      <c r="G26" s="19">
        <v>35400</v>
      </c>
      <c r="H26" s="18"/>
      <c r="I26" s="20" t="s">
        <v>11</v>
      </c>
    </row>
    <row r="27" spans="1:9" ht="61.5" customHeight="1" x14ac:dyDescent="0.25">
      <c r="A27" s="15" t="s">
        <v>47</v>
      </c>
      <c r="B27" s="15" t="s">
        <v>90</v>
      </c>
      <c r="C27" s="16" t="s">
        <v>95</v>
      </c>
      <c r="D27" s="17" t="s">
        <v>96</v>
      </c>
      <c r="E27" s="18">
        <v>55460</v>
      </c>
      <c r="F27" s="19"/>
      <c r="G27" s="19">
        <v>55460</v>
      </c>
      <c r="H27" s="18"/>
      <c r="I27" s="20" t="s">
        <v>11</v>
      </c>
    </row>
    <row r="28" spans="1:9" ht="61.5" customHeight="1" x14ac:dyDescent="0.25">
      <c r="A28" s="15" t="s">
        <v>47</v>
      </c>
      <c r="B28" s="15" t="s">
        <v>90</v>
      </c>
      <c r="C28" s="16" t="s">
        <v>97</v>
      </c>
      <c r="D28" s="17" t="s">
        <v>98</v>
      </c>
      <c r="E28" s="18">
        <v>94400</v>
      </c>
      <c r="F28" s="19"/>
      <c r="G28" s="19">
        <v>94400</v>
      </c>
      <c r="H28" s="18"/>
      <c r="I28" s="20" t="s">
        <v>11</v>
      </c>
    </row>
    <row r="29" spans="1:9" ht="61.5" customHeight="1" x14ac:dyDescent="0.25">
      <c r="A29" s="15" t="s">
        <v>47</v>
      </c>
      <c r="B29" s="15" t="s">
        <v>90</v>
      </c>
      <c r="C29" s="16" t="s">
        <v>99</v>
      </c>
      <c r="D29" s="17" t="s">
        <v>96</v>
      </c>
      <c r="E29" s="18">
        <v>35400</v>
      </c>
      <c r="F29" s="19"/>
      <c r="G29" s="19">
        <v>35400</v>
      </c>
      <c r="H29" s="18"/>
      <c r="I29" s="20" t="s">
        <v>11</v>
      </c>
    </row>
    <row r="30" spans="1:9" ht="61.5" customHeight="1" x14ac:dyDescent="0.25">
      <c r="A30" s="15" t="s">
        <v>100</v>
      </c>
      <c r="B30" s="15" t="s">
        <v>101</v>
      </c>
      <c r="C30" s="16" t="s">
        <v>102</v>
      </c>
      <c r="D30" s="17" t="s">
        <v>103</v>
      </c>
      <c r="E30" s="18">
        <v>46492</v>
      </c>
      <c r="F30" s="19"/>
      <c r="G30" s="19">
        <v>46492</v>
      </c>
      <c r="H30" s="18"/>
      <c r="I30" s="20" t="s">
        <v>11</v>
      </c>
    </row>
    <row r="31" spans="1:9" ht="61.5" customHeight="1" x14ac:dyDescent="0.25">
      <c r="A31" s="15" t="s">
        <v>100</v>
      </c>
      <c r="B31" s="15" t="s">
        <v>104</v>
      </c>
      <c r="C31" s="16" t="s">
        <v>105</v>
      </c>
      <c r="D31" s="17" t="s">
        <v>106</v>
      </c>
      <c r="E31" s="18">
        <v>200000.01</v>
      </c>
      <c r="F31" s="19"/>
      <c r="G31" s="19">
        <v>200000.01</v>
      </c>
      <c r="H31" s="18"/>
      <c r="I31" s="20" t="s">
        <v>11</v>
      </c>
    </row>
    <row r="32" spans="1:9" ht="61.5" customHeight="1" x14ac:dyDescent="0.25">
      <c r="A32" s="15" t="s">
        <v>107</v>
      </c>
      <c r="B32" s="15" t="s">
        <v>108</v>
      </c>
      <c r="C32" s="16" t="s">
        <v>109</v>
      </c>
      <c r="D32" s="17" t="s">
        <v>110</v>
      </c>
      <c r="E32" s="18">
        <v>77774.12</v>
      </c>
      <c r="F32" s="19"/>
      <c r="G32" s="19">
        <v>77744.12</v>
      </c>
      <c r="H32" s="18"/>
      <c r="I32" s="20" t="s">
        <v>11</v>
      </c>
    </row>
    <row r="33" spans="1:10" ht="61.5" customHeight="1" x14ac:dyDescent="0.25">
      <c r="A33" s="15" t="s">
        <v>54</v>
      </c>
      <c r="B33" s="15" t="s">
        <v>115</v>
      </c>
      <c r="C33" s="16" t="s">
        <v>116</v>
      </c>
      <c r="D33" s="17" t="s">
        <v>117</v>
      </c>
      <c r="E33" s="18">
        <v>62500</v>
      </c>
      <c r="F33" s="19"/>
      <c r="G33" s="19">
        <v>62500</v>
      </c>
      <c r="H33" s="18"/>
      <c r="I33" s="20" t="s">
        <v>11</v>
      </c>
    </row>
    <row r="34" spans="1:10" ht="61.5" customHeight="1" x14ac:dyDescent="0.25">
      <c r="A34" s="15" t="s">
        <v>54</v>
      </c>
      <c r="B34" s="15" t="s">
        <v>118</v>
      </c>
      <c r="C34" s="16" t="s">
        <v>119</v>
      </c>
      <c r="D34" s="17" t="s">
        <v>117</v>
      </c>
      <c r="E34" s="18">
        <v>24998</v>
      </c>
      <c r="F34" s="19"/>
      <c r="G34" s="19">
        <v>24998</v>
      </c>
      <c r="H34" s="18"/>
      <c r="I34" s="20" t="s">
        <v>11</v>
      </c>
    </row>
    <row r="35" spans="1:10" ht="61.5" customHeight="1" x14ac:dyDescent="0.25">
      <c r="A35" s="15" t="s">
        <v>54</v>
      </c>
      <c r="B35" s="15" t="s">
        <v>120</v>
      </c>
      <c r="C35" s="16" t="s">
        <v>121</v>
      </c>
      <c r="D35" s="17" t="s">
        <v>114</v>
      </c>
      <c r="E35" s="18">
        <v>26506</v>
      </c>
      <c r="F35" s="19"/>
      <c r="G35" s="19">
        <v>26506</v>
      </c>
      <c r="H35" s="18"/>
      <c r="I35" s="20" t="s">
        <v>11</v>
      </c>
    </row>
    <row r="36" spans="1:10" ht="61.5" customHeight="1" x14ac:dyDescent="0.25">
      <c r="A36" s="15" t="s">
        <v>122</v>
      </c>
      <c r="B36" s="15" t="s">
        <v>123</v>
      </c>
      <c r="C36" s="16" t="s">
        <v>124</v>
      </c>
      <c r="D36" s="17" t="s">
        <v>125</v>
      </c>
      <c r="E36" s="18">
        <v>895416.9</v>
      </c>
      <c r="F36" s="19"/>
      <c r="G36" s="19">
        <v>895416.9</v>
      </c>
      <c r="H36" s="18"/>
      <c r="I36" s="20" t="s">
        <v>11</v>
      </c>
    </row>
    <row r="37" spans="1:10" ht="61.5" customHeight="1" x14ac:dyDescent="0.25">
      <c r="A37" s="15" t="s">
        <v>122</v>
      </c>
      <c r="B37" s="15" t="s">
        <v>129</v>
      </c>
      <c r="C37" s="16" t="s">
        <v>126</v>
      </c>
      <c r="D37" s="17" t="s">
        <v>103</v>
      </c>
      <c r="E37" s="18">
        <v>28320</v>
      </c>
      <c r="F37" s="19"/>
      <c r="G37" s="19">
        <v>28320</v>
      </c>
      <c r="H37" s="18"/>
      <c r="I37" s="20" t="s">
        <v>11</v>
      </c>
    </row>
    <row r="38" spans="1:10" ht="61.5" customHeight="1" x14ac:dyDescent="0.25">
      <c r="A38" s="15" t="s">
        <v>127</v>
      </c>
      <c r="B38" s="15" t="s">
        <v>128</v>
      </c>
      <c r="C38" s="16" t="s">
        <v>130</v>
      </c>
      <c r="D38" s="17" t="s">
        <v>131</v>
      </c>
      <c r="E38" s="18">
        <v>35400</v>
      </c>
      <c r="F38" s="19"/>
      <c r="G38" s="19">
        <v>35400</v>
      </c>
      <c r="H38" s="18"/>
      <c r="I38" s="20" t="s">
        <v>11</v>
      </c>
    </row>
    <row r="39" spans="1:10" ht="61.5" customHeight="1" x14ac:dyDescent="0.25">
      <c r="A39" s="15" t="s">
        <v>135</v>
      </c>
      <c r="B39" s="15" t="s">
        <v>136</v>
      </c>
      <c r="C39" s="16" t="s">
        <v>137</v>
      </c>
      <c r="D39" s="17" t="s">
        <v>138</v>
      </c>
      <c r="E39" s="18">
        <v>83632.5</v>
      </c>
      <c r="F39" s="19"/>
      <c r="G39" s="19">
        <v>83632.5</v>
      </c>
      <c r="H39" s="18"/>
      <c r="I39" s="20" t="s">
        <v>11</v>
      </c>
    </row>
    <row r="40" spans="1:10" ht="61.5" customHeight="1" x14ac:dyDescent="0.25">
      <c r="A40" s="15" t="s">
        <v>55</v>
      </c>
      <c r="B40" s="15" t="s">
        <v>139</v>
      </c>
      <c r="C40" s="16" t="s">
        <v>140</v>
      </c>
      <c r="D40" s="17" t="s">
        <v>141</v>
      </c>
      <c r="E40" s="18">
        <v>268155</v>
      </c>
      <c r="F40" s="19"/>
      <c r="G40" s="19">
        <v>268155</v>
      </c>
      <c r="H40" s="18"/>
      <c r="I40" s="20" t="s">
        <v>11</v>
      </c>
    </row>
    <row r="41" spans="1:10" ht="61.5" customHeight="1" x14ac:dyDescent="0.25">
      <c r="A41" s="15" t="s">
        <v>154</v>
      </c>
      <c r="B41" s="15" t="s">
        <v>153</v>
      </c>
      <c r="C41" s="16" t="s">
        <v>152</v>
      </c>
      <c r="D41" s="17" t="s">
        <v>151</v>
      </c>
      <c r="E41" s="18">
        <v>36000.769999999997</v>
      </c>
      <c r="F41" s="19"/>
      <c r="G41" s="18">
        <v>36000.769999999997</v>
      </c>
      <c r="H41" s="18"/>
      <c r="I41" s="20" t="s">
        <v>11</v>
      </c>
    </row>
    <row r="42" spans="1:10" ht="61.5" customHeight="1" x14ac:dyDescent="0.25">
      <c r="A42" s="15" t="s">
        <v>155</v>
      </c>
      <c r="B42" s="15" t="s">
        <v>156</v>
      </c>
      <c r="C42" s="16" t="s">
        <v>157</v>
      </c>
      <c r="D42" s="17" t="s">
        <v>158</v>
      </c>
      <c r="E42" s="18">
        <v>306457.17</v>
      </c>
      <c r="F42" s="19"/>
      <c r="G42" s="18">
        <v>306457.17</v>
      </c>
      <c r="H42" s="18"/>
      <c r="I42" s="20" t="s">
        <v>11</v>
      </c>
    </row>
    <row r="43" spans="1:10" ht="61.5" customHeight="1" x14ac:dyDescent="0.25">
      <c r="A43" s="15" t="s">
        <v>54</v>
      </c>
      <c r="B43" s="15" t="s">
        <v>150</v>
      </c>
      <c r="C43" s="16" t="s">
        <v>148</v>
      </c>
      <c r="D43" s="17" t="s">
        <v>149</v>
      </c>
      <c r="E43" s="18">
        <v>22388</v>
      </c>
      <c r="F43" s="19"/>
      <c r="G43" s="18"/>
      <c r="H43" s="18">
        <v>22388</v>
      </c>
      <c r="I43" s="20" t="s">
        <v>59</v>
      </c>
    </row>
    <row r="44" spans="1:10" ht="61.5" customHeight="1" x14ac:dyDescent="0.25">
      <c r="A44" s="15" t="s">
        <v>111</v>
      </c>
      <c r="B44" s="15" t="s">
        <v>161</v>
      </c>
      <c r="C44" s="16" t="s">
        <v>160</v>
      </c>
      <c r="D44" s="17" t="s">
        <v>159</v>
      </c>
      <c r="E44" s="18">
        <v>2063731.82</v>
      </c>
      <c r="F44" s="19"/>
      <c r="G44" s="19"/>
      <c r="H44" s="18">
        <v>2063731.82</v>
      </c>
      <c r="I44" s="20" t="s">
        <v>59</v>
      </c>
    </row>
    <row r="45" spans="1:10" ht="61.5" customHeight="1" x14ac:dyDescent="0.25">
      <c r="A45" s="15" t="s">
        <v>167</v>
      </c>
      <c r="B45" s="15" t="s">
        <v>168</v>
      </c>
      <c r="C45" s="16" t="s">
        <v>169</v>
      </c>
      <c r="D45" s="17" t="s">
        <v>43</v>
      </c>
      <c r="E45" s="18">
        <v>236000</v>
      </c>
      <c r="F45" s="19"/>
      <c r="G45" s="19"/>
      <c r="H45" s="18">
        <v>236000</v>
      </c>
      <c r="I45" s="20" t="s">
        <v>59</v>
      </c>
    </row>
    <row r="46" spans="1:10" ht="61.5" customHeight="1" x14ac:dyDescent="0.25">
      <c r="A46" s="15" t="s">
        <v>172</v>
      </c>
      <c r="B46" s="15" t="s">
        <v>171</v>
      </c>
      <c r="C46" s="16" t="s">
        <v>170</v>
      </c>
      <c r="D46" s="17" t="s">
        <v>159</v>
      </c>
      <c r="E46" s="18">
        <v>1099423.7</v>
      </c>
      <c r="F46" s="19"/>
      <c r="G46" s="19"/>
      <c r="H46" s="18">
        <v>1099423.7</v>
      </c>
      <c r="I46" s="20" t="s">
        <v>59</v>
      </c>
    </row>
    <row r="47" spans="1:10" ht="61.5" customHeight="1" x14ac:dyDescent="0.25">
      <c r="A47" s="15" t="s">
        <v>173</v>
      </c>
      <c r="B47" s="15" t="s">
        <v>174</v>
      </c>
      <c r="C47" s="16" t="s">
        <v>175</v>
      </c>
      <c r="D47" s="17" t="s">
        <v>176</v>
      </c>
      <c r="E47" s="18">
        <v>214807.2</v>
      </c>
      <c r="F47" s="19"/>
      <c r="G47" s="19"/>
      <c r="H47" s="18">
        <v>214807.2</v>
      </c>
      <c r="I47" s="20" t="s">
        <v>59</v>
      </c>
    </row>
    <row r="48" spans="1:10" ht="61.5" customHeight="1" x14ac:dyDescent="0.25">
      <c r="A48" s="15" t="s">
        <v>177</v>
      </c>
      <c r="B48" s="15" t="s">
        <v>178</v>
      </c>
      <c r="C48" s="16" t="s">
        <v>179</v>
      </c>
      <c r="D48" s="17" t="s">
        <v>180</v>
      </c>
      <c r="E48" s="18">
        <v>421106.01</v>
      </c>
      <c r="F48" s="19"/>
      <c r="G48" s="19"/>
      <c r="H48" s="18">
        <v>421106.01</v>
      </c>
      <c r="I48" s="20" t="s">
        <v>59</v>
      </c>
      <c r="J48" t="s">
        <v>300</v>
      </c>
    </row>
    <row r="49" spans="1:9" ht="61.5" customHeight="1" x14ac:dyDescent="0.25">
      <c r="A49" s="42" t="s">
        <v>181</v>
      </c>
      <c r="B49" s="15" t="s">
        <v>182</v>
      </c>
      <c r="C49" s="16" t="s">
        <v>183</v>
      </c>
      <c r="D49" s="17" t="s">
        <v>184</v>
      </c>
      <c r="E49" s="18">
        <v>272893.49</v>
      </c>
      <c r="F49" s="19"/>
      <c r="G49" s="19"/>
      <c r="H49" s="18">
        <v>272893.49</v>
      </c>
      <c r="I49" s="20" t="s">
        <v>59</v>
      </c>
    </row>
    <row r="50" spans="1:9" ht="61.5" customHeight="1" x14ac:dyDescent="0.25">
      <c r="A50" s="15" t="s">
        <v>187</v>
      </c>
      <c r="B50" s="15" t="s">
        <v>190</v>
      </c>
      <c r="C50" s="16" t="s">
        <v>186</v>
      </c>
      <c r="D50" s="17" t="s">
        <v>185</v>
      </c>
      <c r="E50" s="18">
        <v>400000</v>
      </c>
      <c r="F50" s="19"/>
      <c r="G50" s="19"/>
      <c r="H50" s="18">
        <v>400000</v>
      </c>
      <c r="I50" s="20" t="s">
        <v>59</v>
      </c>
    </row>
    <row r="51" spans="1:9" ht="61.5" customHeight="1" x14ac:dyDescent="0.25">
      <c r="A51" s="15" t="s">
        <v>188</v>
      </c>
      <c r="B51" s="15" t="s">
        <v>189</v>
      </c>
      <c r="C51" s="16" t="s">
        <v>191</v>
      </c>
      <c r="D51" s="17" t="s">
        <v>192</v>
      </c>
      <c r="E51" s="18">
        <v>199999.99</v>
      </c>
      <c r="F51" s="19"/>
      <c r="G51" s="19"/>
      <c r="H51" s="18">
        <v>199999.99</v>
      </c>
      <c r="I51" s="20" t="s">
        <v>59</v>
      </c>
    </row>
    <row r="52" spans="1:9" ht="61.5" customHeight="1" x14ac:dyDescent="0.25">
      <c r="A52" s="15" t="s">
        <v>195</v>
      </c>
      <c r="B52" s="15" t="s">
        <v>194</v>
      </c>
      <c r="C52" s="16" t="s">
        <v>193</v>
      </c>
      <c r="D52" s="17" t="s">
        <v>103</v>
      </c>
      <c r="E52" s="18">
        <v>272893.5</v>
      </c>
      <c r="F52" s="19"/>
      <c r="G52" s="19"/>
      <c r="H52" s="18">
        <v>272893.5</v>
      </c>
      <c r="I52" s="20" t="s">
        <v>59</v>
      </c>
    </row>
    <row r="53" spans="1:9" ht="61.5" customHeight="1" x14ac:dyDescent="0.25">
      <c r="A53" s="15" t="s">
        <v>50</v>
      </c>
      <c r="B53" s="15" t="s">
        <v>196</v>
      </c>
      <c r="C53" s="16" t="s">
        <v>197</v>
      </c>
      <c r="D53" s="17" t="s">
        <v>45</v>
      </c>
      <c r="E53" s="18">
        <v>143370</v>
      </c>
      <c r="F53" s="19"/>
      <c r="G53" s="19"/>
      <c r="H53" s="18">
        <v>143370</v>
      </c>
      <c r="I53" s="20" t="s">
        <v>59</v>
      </c>
    </row>
    <row r="54" spans="1:9" ht="61.5" customHeight="1" x14ac:dyDescent="0.25">
      <c r="A54" s="15" t="s">
        <v>55</v>
      </c>
      <c r="B54" s="15" t="s">
        <v>139</v>
      </c>
      <c r="C54" s="16" t="s">
        <v>198</v>
      </c>
      <c r="D54" s="17" t="s">
        <v>199</v>
      </c>
      <c r="E54" s="18">
        <v>135316.5</v>
      </c>
      <c r="F54" s="19"/>
      <c r="G54" s="19"/>
      <c r="H54" s="18">
        <v>135316.5</v>
      </c>
      <c r="I54" s="20" t="s">
        <v>59</v>
      </c>
    </row>
    <row r="55" spans="1:9" ht="61.5" customHeight="1" x14ac:dyDescent="0.25">
      <c r="A55" s="15" t="s">
        <v>55</v>
      </c>
      <c r="B55" s="15" t="s">
        <v>200</v>
      </c>
      <c r="C55" s="16" t="s">
        <v>201</v>
      </c>
      <c r="D55" s="17" t="s">
        <v>199</v>
      </c>
      <c r="E55" s="18">
        <v>399701.4</v>
      </c>
      <c r="F55" s="19"/>
      <c r="G55" s="19"/>
      <c r="H55" s="18">
        <v>399701.4</v>
      </c>
      <c r="I55" s="20" t="s">
        <v>59</v>
      </c>
    </row>
    <row r="56" spans="1:9" ht="61.5" customHeight="1" x14ac:dyDescent="0.25">
      <c r="A56" s="15" t="s">
        <v>55</v>
      </c>
      <c r="B56" s="15" t="s">
        <v>292</v>
      </c>
      <c r="C56" s="16" t="s">
        <v>293</v>
      </c>
      <c r="D56" s="17" t="s">
        <v>141</v>
      </c>
      <c r="E56" s="18">
        <v>506309.8</v>
      </c>
      <c r="F56" s="19"/>
      <c r="G56" s="19"/>
      <c r="H56" s="18">
        <v>506309.8</v>
      </c>
      <c r="I56" s="20" t="s">
        <v>59</v>
      </c>
    </row>
    <row r="57" spans="1:9" ht="61.5" customHeight="1" x14ac:dyDescent="0.25">
      <c r="A57" s="15" t="s">
        <v>54</v>
      </c>
      <c r="B57" s="15" t="s">
        <v>294</v>
      </c>
      <c r="C57" s="53" t="s">
        <v>121</v>
      </c>
      <c r="D57" s="17" t="s">
        <v>114</v>
      </c>
      <c r="E57" s="49">
        <v>26506</v>
      </c>
      <c r="F57" s="19"/>
      <c r="G57" s="19"/>
      <c r="H57" s="49">
        <v>26506</v>
      </c>
      <c r="I57" s="20" t="s">
        <v>59</v>
      </c>
    </row>
    <row r="58" spans="1:9" ht="61.5" customHeight="1" x14ac:dyDescent="0.25">
      <c r="A58" s="15" t="s">
        <v>296</v>
      </c>
      <c r="B58" s="15" t="s">
        <v>297</v>
      </c>
      <c r="C58" s="53" t="s">
        <v>298</v>
      </c>
      <c r="D58" s="17" t="s">
        <v>295</v>
      </c>
      <c r="E58" s="18">
        <v>362748.03</v>
      </c>
      <c r="F58" s="19"/>
      <c r="G58" s="19"/>
      <c r="H58" s="18">
        <v>362748.03</v>
      </c>
      <c r="I58" s="20" t="s">
        <v>59</v>
      </c>
    </row>
    <row r="59" spans="1:9" ht="61.5" customHeight="1" x14ac:dyDescent="0.25">
      <c r="A59" s="15" t="s">
        <v>60</v>
      </c>
      <c r="B59" s="15" t="s">
        <v>299</v>
      </c>
      <c r="C59" s="53" t="s">
        <v>62</v>
      </c>
      <c r="D59" s="17" t="s">
        <v>63</v>
      </c>
      <c r="E59" s="18">
        <v>143960</v>
      </c>
      <c r="F59" s="19"/>
      <c r="G59" s="19"/>
      <c r="H59" s="18">
        <v>143960</v>
      </c>
      <c r="I59" s="20" t="s">
        <v>59</v>
      </c>
    </row>
    <row r="60" spans="1:9" ht="61.5" customHeight="1" x14ac:dyDescent="0.25">
      <c r="A60" s="15" t="s">
        <v>204</v>
      </c>
      <c r="B60" s="15" t="s">
        <v>203</v>
      </c>
      <c r="C60" s="16" t="s">
        <v>202</v>
      </c>
      <c r="D60" s="17" t="s">
        <v>180</v>
      </c>
      <c r="E60" s="18">
        <v>14750</v>
      </c>
      <c r="F60" s="19"/>
      <c r="G60" s="19"/>
      <c r="H60" s="18">
        <v>14750</v>
      </c>
      <c r="I60" s="20" t="s">
        <v>59</v>
      </c>
    </row>
    <row r="61" spans="1:9" ht="78" customHeight="1" x14ac:dyDescent="0.25">
      <c r="A61" s="15" t="s">
        <v>290</v>
      </c>
      <c r="B61" s="15" t="s">
        <v>287</v>
      </c>
      <c r="C61" s="16" t="s">
        <v>205</v>
      </c>
      <c r="D61" s="17" t="s">
        <v>185</v>
      </c>
      <c r="E61" s="18">
        <v>343200</v>
      </c>
      <c r="F61" s="19"/>
      <c r="G61" s="19"/>
      <c r="H61" s="18">
        <v>343200</v>
      </c>
      <c r="I61" s="20" t="s">
        <v>59</v>
      </c>
    </row>
    <row r="62" spans="1:9" ht="61.5" customHeight="1" x14ac:dyDescent="0.25">
      <c r="A62" s="15" t="s">
        <v>204</v>
      </c>
      <c r="B62" s="15" t="s">
        <v>206</v>
      </c>
      <c r="C62" s="16" t="s">
        <v>207</v>
      </c>
      <c r="D62" s="17" t="s">
        <v>49</v>
      </c>
      <c r="E62" s="18">
        <v>38586</v>
      </c>
      <c r="F62" s="19"/>
      <c r="G62" s="19"/>
      <c r="H62" s="18">
        <v>38586</v>
      </c>
      <c r="I62" s="20" t="s">
        <v>59</v>
      </c>
    </row>
    <row r="63" spans="1:9" ht="61.5" customHeight="1" x14ac:dyDescent="0.25">
      <c r="A63" s="15" t="s">
        <v>204</v>
      </c>
      <c r="B63" s="15" t="s">
        <v>206</v>
      </c>
      <c r="C63" s="16" t="s">
        <v>208</v>
      </c>
      <c r="D63" s="17" t="s">
        <v>209</v>
      </c>
      <c r="E63" s="18">
        <v>7021</v>
      </c>
      <c r="F63" s="19"/>
      <c r="G63" s="19"/>
      <c r="H63" s="18">
        <v>7021</v>
      </c>
      <c r="I63" s="20" t="s">
        <v>59</v>
      </c>
    </row>
    <row r="64" spans="1:9" ht="61.5" customHeight="1" x14ac:dyDescent="0.25">
      <c r="A64" s="15" t="s">
        <v>204</v>
      </c>
      <c r="B64" s="15" t="s">
        <v>206</v>
      </c>
      <c r="C64" s="16" t="s">
        <v>210</v>
      </c>
      <c r="D64" s="17" t="s">
        <v>80</v>
      </c>
      <c r="E64" s="18">
        <v>1770</v>
      </c>
      <c r="F64" s="19"/>
      <c r="G64" s="19"/>
      <c r="H64" s="18">
        <v>1770</v>
      </c>
      <c r="I64" s="20" t="s">
        <v>59</v>
      </c>
    </row>
    <row r="65" spans="1:13" ht="61.5" customHeight="1" x14ac:dyDescent="0.25">
      <c r="A65" s="43" t="s">
        <v>204</v>
      </c>
      <c r="B65" s="43" t="s">
        <v>206</v>
      </c>
      <c r="C65" s="44" t="s">
        <v>211</v>
      </c>
      <c r="D65" s="45" t="s">
        <v>212</v>
      </c>
      <c r="E65" s="46">
        <v>6490</v>
      </c>
      <c r="F65" s="47"/>
      <c r="G65" s="47"/>
      <c r="H65" s="46">
        <v>6490</v>
      </c>
      <c r="I65" s="48" t="s">
        <v>59</v>
      </c>
    </row>
    <row r="66" spans="1:13" ht="61.5" customHeight="1" x14ac:dyDescent="0.25">
      <c r="A66" s="15" t="s">
        <v>204</v>
      </c>
      <c r="B66" s="15" t="s">
        <v>206</v>
      </c>
      <c r="C66" s="16" t="s">
        <v>213</v>
      </c>
      <c r="D66" s="17" t="s">
        <v>164</v>
      </c>
      <c r="E66" s="18">
        <v>56050</v>
      </c>
      <c r="F66" s="19"/>
      <c r="G66" s="19"/>
      <c r="H66" s="18">
        <v>56050</v>
      </c>
      <c r="I66" s="20" t="s">
        <v>59</v>
      </c>
    </row>
    <row r="67" spans="1:13" ht="61.5" customHeight="1" x14ac:dyDescent="0.25">
      <c r="A67" s="15" t="s">
        <v>204</v>
      </c>
      <c r="B67" s="15" t="s">
        <v>206</v>
      </c>
      <c r="C67" s="16" t="s">
        <v>214</v>
      </c>
      <c r="D67" s="17" t="s">
        <v>215</v>
      </c>
      <c r="E67" s="18">
        <v>63838</v>
      </c>
      <c r="F67" s="19"/>
      <c r="G67" s="19"/>
      <c r="H67" s="18">
        <v>63838</v>
      </c>
      <c r="I67" s="20" t="s">
        <v>59</v>
      </c>
      <c r="M67" s="5"/>
    </row>
    <row r="68" spans="1:13" ht="61.5" customHeight="1" x14ac:dyDescent="0.25">
      <c r="A68" s="43" t="s">
        <v>204</v>
      </c>
      <c r="B68" s="43" t="s">
        <v>206</v>
      </c>
      <c r="C68" s="44" t="s">
        <v>216</v>
      </c>
      <c r="D68" s="45" t="s">
        <v>215</v>
      </c>
      <c r="E68" s="46">
        <v>6490</v>
      </c>
      <c r="F68" s="47"/>
      <c r="G68" s="47"/>
      <c r="H68" s="46">
        <v>6490</v>
      </c>
      <c r="I68" s="48" t="s">
        <v>59</v>
      </c>
    </row>
    <row r="69" spans="1:13" ht="61.5" customHeight="1" x14ac:dyDescent="0.25">
      <c r="A69" s="15" t="s">
        <v>204</v>
      </c>
      <c r="B69" s="15" t="s">
        <v>206</v>
      </c>
      <c r="C69" s="16" t="s">
        <v>85</v>
      </c>
      <c r="D69" s="17" t="s">
        <v>217</v>
      </c>
      <c r="E69" s="18">
        <v>23600</v>
      </c>
      <c r="F69" s="19"/>
      <c r="G69" s="19"/>
      <c r="H69" s="18">
        <v>23600</v>
      </c>
      <c r="I69" s="20" t="s">
        <v>59</v>
      </c>
    </row>
    <row r="70" spans="1:13" ht="61.5" customHeight="1" x14ac:dyDescent="0.25">
      <c r="A70" s="15" t="s">
        <v>204</v>
      </c>
      <c r="B70" s="15" t="s">
        <v>206</v>
      </c>
      <c r="C70" s="16" t="s">
        <v>218</v>
      </c>
      <c r="D70" s="17" t="s">
        <v>219</v>
      </c>
      <c r="E70" s="18">
        <v>3068</v>
      </c>
      <c r="F70" s="19"/>
      <c r="G70" s="19"/>
      <c r="H70" s="18">
        <v>3068</v>
      </c>
      <c r="I70" s="20" t="s">
        <v>59</v>
      </c>
    </row>
    <row r="71" spans="1:13" ht="61.5" customHeight="1" x14ac:dyDescent="0.25">
      <c r="A71" s="15" t="s">
        <v>204</v>
      </c>
      <c r="B71" s="15" t="s">
        <v>206</v>
      </c>
      <c r="C71" s="16" t="s">
        <v>220</v>
      </c>
      <c r="D71" s="17" t="s">
        <v>44</v>
      </c>
      <c r="E71" s="18">
        <v>1770</v>
      </c>
      <c r="F71" s="19"/>
      <c r="G71" s="19"/>
      <c r="H71" s="18">
        <v>1770</v>
      </c>
      <c r="I71" s="20" t="s">
        <v>59</v>
      </c>
    </row>
    <row r="72" spans="1:13" ht="61.5" customHeight="1" x14ac:dyDescent="0.25">
      <c r="A72" s="15" t="s">
        <v>204</v>
      </c>
      <c r="B72" s="15" t="s">
        <v>206</v>
      </c>
      <c r="C72" s="16" t="s">
        <v>221</v>
      </c>
      <c r="D72" s="17" t="s">
        <v>51</v>
      </c>
      <c r="E72" s="18">
        <v>1770</v>
      </c>
      <c r="F72" s="19"/>
      <c r="G72" s="19"/>
      <c r="H72" s="18">
        <v>1770</v>
      </c>
      <c r="I72" s="20" t="s">
        <v>59</v>
      </c>
    </row>
    <row r="73" spans="1:13" ht="61.5" customHeight="1" x14ac:dyDescent="0.25">
      <c r="A73" s="15" t="s">
        <v>204</v>
      </c>
      <c r="B73" s="15" t="s">
        <v>206</v>
      </c>
      <c r="C73" s="16" t="s">
        <v>222</v>
      </c>
      <c r="D73" s="17" t="s">
        <v>103</v>
      </c>
      <c r="E73" s="18">
        <v>8260</v>
      </c>
      <c r="F73" s="19"/>
      <c r="G73" s="19"/>
      <c r="H73" s="18">
        <v>8260</v>
      </c>
      <c r="I73" s="20" t="s">
        <v>59</v>
      </c>
    </row>
    <row r="74" spans="1:13" ht="61.5" customHeight="1" x14ac:dyDescent="0.25">
      <c r="A74" s="15" t="s">
        <v>204</v>
      </c>
      <c r="B74" s="15" t="s">
        <v>206</v>
      </c>
      <c r="C74" s="16" t="s">
        <v>223</v>
      </c>
      <c r="D74" s="17" t="s">
        <v>224</v>
      </c>
      <c r="E74" s="18">
        <v>1770</v>
      </c>
      <c r="F74" s="19"/>
      <c r="G74" s="19"/>
      <c r="H74" s="18">
        <v>1770</v>
      </c>
      <c r="I74" s="20" t="s">
        <v>59</v>
      </c>
    </row>
    <row r="75" spans="1:13" ht="61.5" customHeight="1" x14ac:dyDescent="0.25">
      <c r="A75" s="15" t="s">
        <v>204</v>
      </c>
      <c r="B75" s="15" t="s">
        <v>206</v>
      </c>
      <c r="C75" s="16" t="s">
        <v>225</v>
      </c>
      <c r="D75" s="17" t="s">
        <v>226</v>
      </c>
      <c r="E75" s="18">
        <v>5310</v>
      </c>
      <c r="F75" s="19"/>
      <c r="G75" s="19"/>
      <c r="H75" s="18">
        <v>5310</v>
      </c>
      <c r="I75" s="20" t="s">
        <v>59</v>
      </c>
    </row>
    <row r="76" spans="1:13" ht="61.5" customHeight="1" x14ac:dyDescent="0.25">
      <c r="A76" s="15" t="s">
        <v>204</v>
      </c>
      <c r="B76" s="15" t="s">
        <v>206</v>
      </c>
      <c r="C76" s="16" t="s">
        <v>227</v>
      </c>
      <c r="D76" s="17" t="s">
        <v>226</v>
      </c>
      <c r="E76" s="18">
        <v>5310</v>
      </c>
      <c r="F76" s="19"/>
      <c r="G76" s="19"/>
      <c r="H76" s="18">
        <v>5310</v>
      </c>
      <c r="I76" s="20" t="s">
        <v>59</v>
      </c>
    </row>
    <row r="77" spans="1:13" ht="61.5" customHeight="1" x14ac:dyDescent="0.25">
      <c r="A77" s="15" t="s">
        <v>204</v>
      </c>
      <c r="B77" s="15" t="s">
        <v>206</v>
      </c>
      <c r="C77" s="16" t="s">
        <v>53</v>
      </c>
      <c r="D77" s="17" t="s">
        <v>96</v>
      </c>
      <c r="E77" s="18">
        <v>13570</v>
      </c>
      <c r="F77" s="19"/>
      <c r="G77" s="19"/>
      <c r="H77" s="18">
        <v>13570</v>
      </c>
      <c r="I77" s="20" t="s">
        <v>59</v>
      </c>
    </row>
    <row r="78" spans="1:13" ht="61.5" customHeight="1" x14ac:dyDescent="0.25">
      <c r="A78" s="15" t="s">
        <v>204</v>
      </c>
      <c r="B78" s="15" t="s">
        <v>206</v>
      </c>
      <c r="C78" s="16" t="s">
        <v>228</v>
      </c>
      <c r="D78" s="17" t="s">
        <v>94</v>
      </c>
      <c r="E78" s="18">
        <v>9086</v>
      </c>
      <c r="F78" s="19"/>
      <c r="G78" s="19"/>
      <c r="H78" s="18">
        <v>9086</v>
      </c>
      <c r="I78" s="20" t="s">
        <v>59</v>
      </c>
    </row>
    <row r="79" spans="1:13" ht="61.5" customHeight="1" x14ac:dyDescent="0.25">
      <c r="A79" s="15" t="s">
        <v>204</v>
      </c>
      <c r="B79" s="15" t="s">
        <v>206</v>
      </c>
      <c r="C79" s="16" t="s">
        <v>229</v>
      </c>
      <c r="D79" s="17" t="s">
        <v>230</v>
      </c>
      <c r="E79" s="18">
        <v>9440</v>
      </c>
      <c r="F79" s="19"/>
      <c r="G79" s="19"/>
      <c r="H79" s="18">
        <v>9440</v>
      </c>
      <c r="I79" s="20" t="s">
        <v>59</v>
      </c>
    </row>
    <row r="80" spans="1:13" ht="61.5" customHeight="1" x14ac:dyDescent="0.25">
      <c r="A80" s="15" t="s">
        <v>162</v>
      </c>
      <c r="B80" s="15" t="s">
        <v>231</v>
      </c>
      <c r="C80" s="16" t="s">
        <v>163</v>
      </c>
      <c r="D80" s="17" t="s">
        <v>164</v>
      </c>
      <c r="E80" s="18">
        <v>86234.4</v>
      </c>
      <c r="F80" s="19"/>
      <c r="G80" s="18"/>
      <c r="H80" s="18">
        <v>86234.4</v>
      </c>
      <c r="I80" s="20" t="s">
        <v>11</v>
      </c>
    </row>
    <row r="81" spans="1:9" ht="61.5" customHeight="1" x14ac:dyDescent="0.25">
      <c r="A81" s="15" t="s">
        <v>162</v>
      </c>
      <c r="B81" s="15" t="s">
        <v>231</v>
      </c>
      <c r="C81" s="16" t="s">
        <v>165</v>
      </c>
      <c r="D81" s="17" t="s">
        <v>164</v>
      </c>
      <c r="E81" s="18">
        <v>15222</v>
      </c>
      <c r="F81" s="19"/>
      <c r="G81" s="18"/>
      <c r="H81" s="18">
        <v>15222</v>
      </c>
      <c r="I81" s="20" t="s">
        <v>11</v>
      </c>
    </row>
    <row r="82" spans="1:9" ht="61.5" customHeight="1" x14ac:dyDescent="0.25">
      <c r="A82" s="15" t="s">
        <v>162</v>
      </c>
      <c r="B82" s="15" t="s">
        <v>231</v>
      </c>
      <c r="C82" s="16" t="s">
        <v>166</v>
      </c>
      <c r="D82" s="17" t="s">
        <v>164</v>
      </c>
      <c r="E82" s="18">
        <v>24662</v>
      </c>
      <c r="F82" s="19"/>
      <c r="G82" s="18"/>
      <c r="H82" s="18">
        <v>24662</v>
      </c>
      <c r="I82" s="20" t="s">
        <v>11</v>
      </c>
    </row>
    <row r="83" spans="1:9" ht="61.5" customHeight="1" x14ac:dyDescent="0.25">
      <c r="A83" s="15" t="s">
        <v>100</v>
      </c>
      <c r="B83" s="15" t="s">
        <v>239</v>
      </c>
      <c r="C83" s="16" t="s">
        <v>240</v>
      </c>
      <c r="D83" s="17" t="s">
        <v>241</v>
      </c>
      <c r="E83" s="18">
        <v>306611.20000000001</v>
      </c>
      <c r="F83" s="19"/>
      <c r="G83" s="19"/>
      <c r="H83" s="18">
        <v>306611.20000000001</v>
      </c>
      <c r="I83" s="20" t="s">
        <v>11</v>
      </c>
    </row>
    <row r="84" spans="1:9" ht="61.5" customHeight="1" x14ac:dyDescent="0.25">
      <c r="A84" s="15" t="s">
        <v>291</v>
      </c>
      <c r="B84" s="15" t="s">
        <v>253</v>
      </c>
      <c r="C84" s="16" t="s">
        <v>254</v>
      </c>
      <c r="D84" s="17" t="s">
        <v>52</v>
      </c>
      <c r="E84" s="18">
        <v>840160</v>
      </c>
      <c r="F84" s="19"/>
      <c r="G84" s="18">
        <v>840160</v>
      </c>
      <c r="H84" s="18"/>
      <c r="I84" s="20" t="s">
        <v>11</v>
      </c>
    </row>
    <row r="85" spans="1:9" ht="61.5" customHeight="1" x14ac:dyDescent="0.25">
      <c r="A85" s="15" t="s">
        <v>50</v>
      </c>
      <c r="B85" s="15" t="s">
        <v>255</v>
      </c>
      <c r="C85" s="16" t="s">
        <v>256</v>
      </c>
      <c r="D85" s="17" t="s">
        <v>257</v>
      </c>
      <c r="E85" s="18">
        <v>62540</v>
      </c>
      <c r="F85" s="19"/>
      <c r="G85" s="19"/>
      <c r="H85" s="18">
        <v>62540</v>
      </c>
      <c r="I85" s="20" t="s">
        <v>11</v>
      </c>
    </row>
    <row r="86" spans="1:9" ht="61.5" customHeight="1" x14ac:dyDescent="0.25">
      <c r="A86" s="15" t="s">
        <v>50</v>
      </c>
      <c r="B86" s="15" t="s">
        <v>255</v>
      </c>
      <c r="C86" s="16" t="s">
        <v>258</v>
      </c>
      <c r="D86" s="17" t="s">
        <v>259</v>
      </c>
      <c r="E86" s="18">
        <v>31270</v>
      </c>
      <c r="F86" s="19"/>
      <c r="G86" s="19"/>
      <c r="H86" s="18">
        <v>31270</v>
      </c>
      <c r="I86" s="20" t="s">
        <v>11</v>
      </c>
    </row>
    <row r="87" spans="1:9" ht="61.5" customHeight="1" x14ac:dyDescent="0.25">
      <c r="A87" s="15" t="s">
        <v>50</v>
      </c>
      <c r="B87" s="15" t="s">
        <v>255</v>
      </c>
      <c r="C87" s="16" t="s">
        <v>260</v>
      </c>
      <c r="D87" s="17" t="s">
        <v>261</v>
      </c>
      <c r="E87" s="18">
        <v>62540</v>
      </c>
      <c r="F87" s="19"/>
      <c r="G87" s="19"/>
      <c r="H87" s="18">
        <v>62540</v>
      </c>
      <c r="I87" s="20" t="s">
        <v>11</v>
      </c>
    </row>
    <row r="88" spans="1:9" ht="61.5" customHeight="1" x14ac:dyDescent="0.25">
      <c r="A88" s="15" t="s">
        <v>50</v>
      </c>
      <c r="B88" s="15" t="s">
        <v>255</v>
      </c>
      <c r="C88" s="16" t="s">
        <v>288</v>
      </c>
      <c r="D88" s="17" t="s">
        <v>259</v>
      </c>
      <c r="E88" s="18">
        <v>62540</v>
      </c>
      <c r="F88" s="19"/>
      <c r="G88" s="19"/>
      <c r="H88" s="18">
        <v>62540</v>
      </c>
      <c r="I88" s="20" t="s">
        <v>11</v>
      </c>
    </row>
    <row r="89" spans="1:9" ht="61.5" customHeight="1" x14ac:dyDescent="0.25">
      <c r="A89" s="15" t="s">
        <v>50</v>
      </c>
      <c r="B89" s="15" t="s">
        <v>255</v>
      </c>
      <c r="C89" s="16" t="s">
        <v>262</v>
      </c>
      <c r="D89" s="17" t="s">
        <v>94</v>
      </c>
      <c r="E89" s="18">
        <v>62540</v>
      </c>
      <c r="F89" s="19"/>
      <c r="G89" s="19"/>
      <c r="H89" s="18">
        <v>62540</v>
      </c>
      <c r="I89" s="20" t="s">
        <v>11</v>
      </c>
    </row>
    <row r="90" spans="1:9" ht="61.5" customHeight="1" x14ac:dyDescent="0.25">
      <c r="A90" s="15" t="s">
        <v>263</v>
      </c>
      <c r="B90" s="15" t="s">
        <v>264</v>
      </c>
      <c r="C90" s="16" t="s">
        <v>265</v>
      </c>
      <c r="D90" s="17" t="s">
        <v>266</v>
      </c>
      <c r="E90" s="18">
        <v>789525</v>
      </c>
      <c r="F90" s="19"/>
      <c r="G90" s="19"/>
      <c r="H90" s="18">
        <v>789525</v>
      </c>
      <c r="I90" s="20" t="s">
        <v>11</v>
      </c>
    </row>
    <row r="91" spans="1:9" ht="61.5" customHeight="1" x14ac:dyDescent="0.25">
      <c r="A91" s="15" t="s">
        <v>263</v>
      </c>
      <c r="B91" s="15" t="s">
        <v>264</v>
      </c>
      <c r="C91" s="16" t="s">
        <v>267</v>
      </c>
      <c r="D91" s="17" t="s">
        <v>74</v>
      </c>
      <c r="E91" s="18">
        <v>952875</v>
      </c>
      <c r="F91" s="19"/>
      <c r="G91" s="19"/>
      <c r="H91" s="18">
        <v>952875</v>
      </c>
      <c r="I91" s="20" t="s">
        <v>11</v>
      </c>
    </row>
    <row r="92" spans="1:9" ht="61.5" customHeight="1" x14ac:dyDescent="0.25">
      <c r="A92" s="15" t="s">
        <v>263</v>
      </c>
      <c r="B92" s="15" t="s">
        <v>264</v>
      </c>
      <c r="C92" s="16" t="s">
        <v>268</v>
      </c>
      <c r="D92" s="17" t="s">
        <v>226</v>
      </c>
      <c r="E92" s="18">
        <v>938300</v>
      </c>
      <c r="F92" s="19"/>
      <c r="G92" s="19"/>
      <c r="H92" s="18">
        <v>938300</v>
      </c>
      <c r="I92" s="20" t="s">
        <v>11</v>
      </c>
    </row>
    <row r="93" spans="1:9" ht="61.5" customHeight="1" x14ac:dyDescent="0.25">
      <c r="A93" s="15" t="s">
        <v>263</v>
      </c>
      <c r="B93" s="15" t="s">
        <v>264</v>
      </c>
      <c r="C93" s="16" t="s">
        <v>269</v>
      </c>
      <c r="D93" s="17" t="s">
        <v>125</v>
      </c>
      <c r="E93" s="18">
        <v>933625</v>
      </c>
      <c r="F93" s="19"/>
      <c r="G93" s="19"/>
      <c r="H93" s="18">
        <v>933625</v>
      </c>
      <c r="I93" s="20" t="s">
        <v>11</v>
      </c>
    </row>
    <row r="94" spans="1:9" ht="61.5" customHeight="1" x14ac:dyDescent="0.25">
      <c r="A94" s="15" t="s">
        <v>232</v>
      </c>
      <c r="B94" s="15" t="s">
        <v>237</v>
      </c>
      <c r="C94" s="16" t="s">
        <v>233</v>
      </c>
      <c r="D94" s="17" t="s">
        <v>234</v>
      </c>
      <c r="E94" s="18">
        <v>175633.56</v>
      </c>
      <c r="F94" s="19"/>
      <c r="G94" s="19"/>
      <c r="H94" s="18">
        <v>175633.56</v>
      </c>
      <c r="I94" s="20" t="s">
        <v>59</v>
      </c>
    </row>
    <row r="95" spans="1:9" ht="61.5" customHeight="1" x14ac:dyDescent="0.25">
      <c r="A95" s="15" t="s">
        <v>235</v>
      </c>
      <c r="B95" s="15" t="s">
        <v>236</v>
      </c>
      <c r="C95" s="16" t="s">
        <v>238</v>
      </c>
      <c r="D95" s="17" t="s">
        <v>110</v>
      </c>
      <c r="E95" s="18">
        <v>41300</v>
      </c>
      <c r="F95" s="19"/>
      <c r="G95" s="19"/>
      <c r="H95" s="18">
        <v>41300</v>
      </c>
      <c r="I95" s="20" t="s">
        <v>59</v>
      </c>
    </row>
    <row r="96" spans="1:9" ht="61.5" customHeight="1" x14ac:dyDescent="0.25">
      <c r="A96" s="15" t="s">
        <v>154</v>
      </c>
      <c r="B96" s="15" t="s">
        <v>242</v>
      </c>
      <c r="C96" s="16" t="s">
        <v>243</v>
      </c>
      <c r="D96" s="17" t="s">
        <v>244</v>
      </c>
      <c r="E96" s="18">
        <v>266097.23</v>
      </c>
      <c r="F96" s="19"/>
      <c r="G96" s="19"/>
      <c r="H96" s="18">
        <v>266097.23</v>
      </c>
      <c r="I96" s="20" t="s">
        <v>59</v>
      </c>
    </row>
    <row r="97" spans="1:41" ht="61.5" customHeight="1" x14ac:dyDescent="0.25">
      <c r="A97" s="15" t="s">
        <v>245</v>
      </c>
      <c r="B97" s="15" t="s">
        <v>246</v>
      </c>
      <c r="C97" s="16" t="s">
        <v>247</v>
      </c>
      <c r="D97" s="17" t="s">
        <v>248</v>
      </c>
      <c r="E97" s="18">
        <v>465147.28</v>
      </c>
      <c r="F97" s="19"/>
      <c r="G97" s="19"/>
      <c r="H97" s="18">
        <v>465147.28</v>
      </c>
      <c r="I97" s="20" t="s">
        <v>59</v>
      </c>
    </row>
    <row r="98" spans="1:41" ht="61.5" customHeight="1" x14ac:dyDescent="0.25">
      <c r="A98" s="15" t="s">
        <v>249</v>
      </c>
      <c r="B98" s="15" t="s">
        <v>250</v>
      </c>
      <c r="C98" s="16" t="s">
        <v>251</v>
      </c>
      <c r="D98" s="17" t="s">
        <v>252</v>
      </c>
      <c r="E98" s="18">
        <v>209804</v>
      </c>
      <c r="F98" s="19"/>
      <c r="G98" s="19"/>
      <c r="H98" s="18">
        <v>209804</v>
      </c>
      <c r="I98" s="20" t="s">
        <v>59</v>
      </c>
    </row>
    <row r="99" spans="1:41" ht="61.5" customHeight="1" x14ac:dyDescent="0.25">
      <c r="A99" s="15" t="s">
        <v>270</v>
      </c>
      <c r="B99" s="15" t="s">
        <v>271</v>
      </c>
      <c r="C99" s="16" t="s">
        <v>272</v>
      </c>
      <c r="D99" s="17" t="s">
        <v>273</v>
      </c>
      <c r="E99" s="18">
        <v>55460</v>
      </c>
      <c r="F99" s="19"/>
      <c r="G99" s="19"/>
      <c r="H99" s="18">
        <f>E99</f>
        <v>55460</v>
      </c>
      <c r="I99" s="20" t="s">
        <v>59</v>
      </c>
    </row>
    <row r="100" spans="1:41" ht="61.5" customHeight="1" x14ac:dyDescent="0.25">
      <c r="A100" s="15" t="s">
        <v>270</v>
      </c>
      <c r="B100" s="15" t="s">
        <v>271</v>
      </c>
      <c r="C100" s="16" t="s">
        <v>274</v>
      </c>
      <c r="D100" s="17" t="s">
        <v>273</v>
      </c>
      <c r="E100" s="18">
        <v>13570</v>
      </c>
      <c r="F100" s="19"/>
      <c r="G100" s="19"/>
      <c r="H100" s="18">
        <f t="shared" ref="H100:H101" si="0">E100</f>
        <v>13570</v>
      </c>
      <c r="I100" s="20" t="s">
        <v>59</v>
      </c>
    </row>
    <row r="101" spans="1:41" ht="61.5" customHeight="1" x14ac:dyDescent="0.25">
      <c r="A101" s="15" t="s">
        <v>270</v>
      </c>
      <c r="B101" s="15" t="s">
        <v>271</v>
      </c>
      <c r="C101" s="16" t="s">
        <v>275</v>
      </c>
      <c r="D101" s="17" t="s">
        <v>273</v>
      </c>
      <c r="E101" s="18">
        <v>67260</v>
      </c>
      <c r="F101" s="19"/>
      <c r="G101" s="19"/>
      <c r="H101" s="18">
        <f t="shared" si="0"/>
        <v>67260</v>
      </c>
      <c r="I101" s="20" t="s">
        <v>59</v>
      </c>
    </row>
    <row r="102" spans="1:41" ht="61.5" customHeight="1" x14ac:dyDescent="0.25">
      <c r="A102" s="15" t="s">
        <v>276</v>
      </c>
      <c r="B102" s="15" t="s">
        <v>277</v>
      </c>
      <c r="C102" s="16" t="s">
        <v>278</v>
      </c>
      <c r="D102" s="17" t="s">
        <v>279</v>
      </c>
      <c r="E102" s="18">
        <v>292510.2</v>
      </c>
      <c r="F102" s="19"/>
      <c r="G102" s="18"/>
      <c r="H102" s="18">
        <v>292510.2</v>
      </c>
      <c r="I102" s="20" t="s">
        <v>11</v>
      </c>
    </row>
    <row r="103" spans="1:41" ht="61.5" customHeight="1" x14ac:dyDescent="0.25">
      <c r="A103" s="15" t="s">
        <v>276</v>
      </c>
      <c r="B103" s="15" t="s">
        <v>277</v>
      </c>
      <c r="C103" s="16" t="s">
        <v>280</v>
      </c>
      <c r="D103" s="17" t="s">
        <v>185</v>
      </c>
      <c r="E103" s="18">
        <v>5203.8</v>
      </c>
      <c r="F103" s="19"/>
      <c r="G103" s="18"/>
      <c r="H103" s="18">
        <v>5203.8</v>
      </c>
      <c r="I103" s="20" t="s">
        <v>11</v>
      </c>
    </row>
    <row r="104" spans="1:41" ht="61.5" customHeight="1" x14ac:dyDescent="0.25">
      <c r="A104" s="15" t="s">
        <v>281</v>
      </c>
      <c r="B104" s="15" t="s">
        <v>282</v>
      </c>
      <c r="C104" s="16" t="s">
        <v>284</v>
      </c>
      <c r="D104" s="17" t="s">
        <v>285</v>
      </c>
      <c r="E104" s="18">
        <v>1000000</v>
      </c>
      <c r="F104" s="19"/>
      <c r="G104" s="18"/>
      <c r="H104" s="18">
        <v>1000000</v>
      </c>
      <c r="I104" s="20" t="s">
        <v>11</v>
      </c>
    </row>
    <row r="105" spans="1:41" ht="61.5" customHeight="1" x14ac:dyDescent="0.25">
      <c r="A105" s="15" t="s">
        <v>281</v>
      </c>
      <c r="B105" s="15" t="s">
        <v>282</v>
      </c>
      <c r="C105" s="16" t="s">
        <v>289</v>
      </c>
      <c r="D105" s="17" t="s">
        <v>241</v>
      </c>
      <c r="E105" s="18">
        <v>1105200</v>
      </c>
      <c r="F105" s="19"/>
      <c r="G105" s="18"/>
      <c r="H105" s="18">
        <v>1105200</v>
      </c>
      <c r="I105" s="20" t="s">
        <v>11</v>
      </c>
    </row>
    <row r="106" spans="1:41" ht="61.5" customHeight="1" x14ac:dyDescent="0.25">
      <c r="A106" s="15" t="s">
        <v>111</v>
      </c>
      <c r="B106" s="15" t="s">
        <v>112</v>
      </c>
      <c r="C106" s="16" t="s">
        <v>113</v>
      </c>
      <c r="D106" s="17" t="s">
        <v>114</v>
      </c>
      <c r="E106" s="18">
        <v>157793.31</v>
      </c>
      <c r="F106" s="19"/>
      <c r="G106" s="19"/>
      <c r="H106" s="19">
        <v>157793.31</v>
      </c>
      <c r="I106" s="20" t="s">
        <v>59</v>
      </c>
    </row>
    <row r="107" spans="1:41" ht="61.5" customHeight="1" x14ac:dyDescent="0.25">
      <c r="A107" s="15" t="s">
        <v>281</v>
      </c>
      <c r="B107" s="15" t="s">
        <v>282</v>
      </c>
      <c r="C107" s="16" t="s">
        <v>283</v>
      </c>
      <c r="D107" s="17" t="s">
        <v>286</v>
      </c>
      <c r="E107" s="18">
        <v>1600000</v>
      </c>
      <c r="F107" s="19"/>
      <c r="G107" s="18"/>
      <c r="H107" s="18">
        <v>1600000</v>
      </c>
      <c r="I107" s="20" t="s">
        <v>11</v>
      </c>
    </row>
    <row r="108" spans="1:41" ht="61.5" customHeight="1" x14ac:dyDescent="0.25">
      <c r="A108" s="27" t="s">
        <v>13</v>
      </c>
      <c r="B108" s="28" t="s">
        <v>14</v>
      </c>
      <c r="C108" s="33" t="s">
        <v>15</v>
      </c>
      <c r="D108" s="17" t="s">
        <v>16</v>
      </c>
      <c r="E108" s="29">
        <v>265323</v>
      </c>
      <c r="F108" s="34"/>
      <c r="G108" s="19"/>
      <c r="H108" s="29">
        <v>265323</v>
      </c>
      <c r="I108" s="30" t="s">
        <v>17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</row>
    <row r="109" spans="1:41" ht="61.5" customHeight="1" x14ac:dyDescent="0.25">
      <c r="A109" s="27" t="s">
        <v>13</v>
      </c>
      <c r="B109" s="28" t="s">
        <v>14</v>
      </c>
      <c r="C109" s="33" t="s">
        <v>18</v>
      </c>
      <c r="D109" s="17" t="s">
        <v>19</v>
      </c>
      <c r="E109" s="29">
        <v>33582.800000000003</v>
      </c>
      <c r="F109" s="19"/>
      <c r="G109" s="19"/>
      <c r="H109" s="29">
        <v>33582.800000000003</v>
      </c>
      <c r="I109" s="30" t="s">
        <v>17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</row>
    <row r="110" spans="1:41" ht="61.5" customHeight="1" x14ac:dyDescent="0.25">
      <c r="A110" s="27" t="s">
        <v>13</v>
      </c>
      <c r="B110" s="28" t="s">
        <v>14</v>
      </c>
      <c r="C110" s="33" t="s">
        <v>20</v>
      </c>
      <c r="D110" s="17" t="s">
        <v>19</v>
      </c>
      <c r="E110" s="29">
        <v>49760.6</v>
      </c>
      <c r="F110" s="19"/>
      <c r="G110" s="19"/>
      <c r="H110" s="29">
        <v>49760.6</v>
      </c>
      <c r="I110" s="30" t="s">
        <v>17</v>
      </c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</row>
    <row r="111" spans="1:41" ht="61.5" customHeight="1" x14ac:dyDescent="0.25">
      <c r="A111" s="27" t="s">
        <v>13</v>
      </c>
      <c r="B111" s="28" t="s">
        <v>14</v>
      </c>
      <c r="C111" s="33" t="s">
        <v>21</v>
      </c>
      <c r="D111" s="17" t="s">
        <v>19</v>
      </c>
      <c r="E111" s="29">
        <v>43306</v>
      </c>
      <c r="F111" s="19"/>
      <c r="G111" s="19"/>
      <c r="H111" s="29">
        <v>43306</v>
      </c>
      <c r="I111" s="30" t="s">
        <v>17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</row>
    <row r="112" spans="1:41" ht="61.5" customHeight="1" x14ac:dyDescent="0.25">
      <c r="A112" s="27" t="s">
        <v>13</v>
      </c>
      <c r="B112" s="28" t="s">
        <v>14</v>
      </c>
      <c r="C112" s="33" t="s">
        <v>22</v>
      </c>
      <c r="D112" s="17" t="s">
        <v>19</v>
      </c>
      <c r="E112" s="29">
        <v>73101</v>
      </c>
      <c r="F112" s="19"/>
      <c r="G112" s="19"/>
      <c r="H112" s="29">
        <v>73101</v>
      </c>
      <c r="I112" s="30" t="s">
        <v>17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</row>
    <row r="113" spans="1:41" ht="61.5" customHeight="1" x14ac:dyDescent="0.25">
      <c r="A113" s="27" t="s">
        <v>23</v>
      </c>
      <c r="B113" s="28" t="s">
        <v>24</v>
      </c>
      <c r="C113" s="30" t="s">
        <v>25</v>
      </c>
      <c r="D113" s="17" t="s">
        <v>26</v>
      </c>
      <c r="E113" s="29">
        <v>145140</v>
      </c>
      <c r="F113" s="19"/>
      <c r="G113" s="19"/>
      <c r="H113" s="29">
        <v>145140</v>
      </c>
      <c r="I113" s="30" t="s">
        <v>17</v>
      </c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</row>
    <row r="114" spans="1:41" ht="61.5" customHeight="1" x14ac:dyDescent="0.25">
      <c r="A114" s="27" t="s">
        <v>23</v>
      </c>
      <c r="B114" s="28" t="s">
        <v>27</v>
      </c>
      <c r="C114" s="30" t="s">
        <v>28</v>
      </c>
      <c r="D114" s="17" t="s">
        <v>29</v>
      </c>
      <c r="E114" s="29">
        <v>116820</v>
      </c>
      <c r="F114" s="19"/>
      <c r="G114" s="19"/>
      <c r="H114" s="29">
        <v>116820</v>
      </c>
      <c r="I114" s="30" t="s">
        <v>17</v>
      </c>
      <c r="J114" s="5"/>
      <c r="K114" s="52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</row>
    <row r="115" spans="1:41" ht="61.5" customHeight="1" x14ac:dyDescent="0.25">
      <c r="A115" s="35"/>
      <c r="B115" s="36"/>
      <c r="C115" s="37"/>
      <c r="D115" s="38"/>
      <c r="E115" s="39">
        <f>SUM(E11:E114)</f>
        <v>23546774.590000004</v>
      </c>
      <c r="F115" s="39"/>
      <c r="G115" s="39">
        <f>SUM(G11:G114)</f>
        <v>5459124.879999999</v>
      </c>
      <c r="H115" s="39">
        <f>SUM(H11:H114)</f>
        <v>18087619.710000005</v>
      </c>
      <c r="I115" s="37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</row>
    <row r="116" spans="1:41" x14ac:dyDescent="0.25">
      <c r="A116" s="21"/>
      <c r="B116" s="22"/>
      <c r="C116" s="32"/>
      <c r="D116" s="32"/>
      <c r="E116" s="23"/>
      <c r="F116" s="23"/>
      <c r="G116" s="31"/>
      <c r="H116" s="31"/>
      <c r="I116" s="31"/>
    </row>
    <row r="117" spans="1:41" ht="15.75" customHeight="1" x14ac:dyDescent="0.25">
      <c r="A117" s="24" t="s">
        <v>30</v>
      </c>
      <c r="B117" s="25"/>
      <c r="C117" s="58" t="s">
        <v>31</v>
      </c>
      <c r="D117" s="58"/>
      <c r="E117" s="58"/>
      <c r="F117" s="11"/>
      <c r="G117" s="58" t="s">
        <v>32</v>
      </c>
      <c r="H117" s="58"/>
      <c r="I117" s="58"/>
    </row>
    <row r="118" spans="1:41" x14ac:dyDescent="0.25">
      <c r="A118" s="40" t="s">
        <v>144</v>
      </c>
      <c r="B118" s="11"/>
      <c r="C118" s="54" t="s">
        <v>36</v>
      </c>
      <c r="D118" s="54"/>
      <c r="E118" s="54"/>
      <c r="F118" s="11"/>
      <c r="G118" s="54" t="s">
        <v>35</v>
      </c>
      <c r="H118" s="54"/>
      <c r="I118" s="54"/>
    </row>
    <row r="119" spans="1:41" x14ac:dyDescent="0.25">
      <c r="A119" s="40" t="s">
        <v>145</v>
      </c>
      <c r="B119" s="11"/>
      <c r="C119" s="54" t="s">
        <v>33</v>
      </c>
      <c r="D119" s="54"/>
      <c r="E119" s="54"/>
      <c r="G119" s="54" t="s">
        <v>34</v>
      </c>
      <c r="H119" s="54"/>
      <c r="I119" s="54"/>
    </row>
  </sheetData>
  <mergeCells count="10">
    <mergeCell ref="C118:E118"/>
    <mergeCell ref="G118:I118"/>
    <mergeCell ref="C119:E119"/>
    <mergeCell ref="G119:I119"/>
    <mergeCell ref="A5:G5"/>
    <mergeCell ref="A6:I6"/>
    <mergeCell ref="A7:I7"/>
    <mergeCell ref="A8:I8"/>
    <mergeCell ref="C117:E117"/>
    <mergeCell ref="G117:I117"/>
  </mergeCells>
  <printOptions horizontalCentered="1"/>
  <pageMargins left="0" right="0" top="0.14369969378827599" bottom="0.14369969378827599" header="0" footer="0"/>
  <pageSetup paperSize="5"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O121"/>
  <sheetViews>
    <sheetView tabSelected="1" topLeftCell="A4" zoomScaleNormal="100" workbookViewId="0">
      <selection activeCell="B15" sqref="B15"/>
    </sheetView>
  </sheetViews>
  <sheetFormatPr baseColWidth="10" defaultColWidth="11.42578125" defaultRowHeight="15" x14ac:dyDescent="0.25"/>
  <cols>
    <col min="1" max="1" width="41.28515625" style="11" customWidth="1"/>
    <col min="2" max="2" width="80.42578125" style="26" customWidth="1"/>
    <col min="3" max="3" width="24.140625" style="50" customWidth="1"/>
    <col min="4" max="4" width="14" style="50" customWidth="1"/>
    <col min="5" max="5" width="21.28515625" style="4" customWidth="1"/>
    <col min="6" max="6" width="14.28515625" style="1" customWidth="1"/>
    <col min="7" max="7" width="20.5703125" style="11" customWidth="1"/>
    <col min="8" max="8" width="21" style="10" customWidth="1"/>
    <col min="9" max="9" width="22.140625" style="11" customWidth="1"/>
    <col min="10" max="10" width="16" bestFit="1" customWidth="1"/>
    <col min="11" max="11" width="28.28515625" customWidth="1"/>
  </cols>
  <sheetData>
    <row r="1" spans="1:9" s="5" customFormat="1" ht="30" customHeight="1" x14ac:dyDescent="0.25">
      <c r="A1" s="1"/>
      <c r="B1" s="2"/>
      <c r="C1" s="3"/>
      <c r="D1" s="3"/>
      <c r="E1" s="4"/>
      <c r="F1" s="1"/>
      <c r="G1" s="1"/>
      <c r="H1" s="4"/>
      <c r="I1" s="1"/>
    </row>
    <row r="2" spans="1:9" s="5" customFormat="1" ht="30" customHeight="1" x14ac:dyDescent="0.25">
      <c r="A2" s="1"/>
      <c r="B2" s="2"/>
      <c r="C2" s="3"/>
      <c r="D2" s="3"/>
      <c r="E2" s="4"/>
      <c r="F2" s="1"/>
      <c r="G2" s="1"/>
      <c r="H2" s="4"/>
      <c r="I2" s="1"/>
    </row>
    <row r="3" spans="1:9" s="5" customFormat="1" ht="30" customHeight="1" x14ac:dyDescent="0.25">
      <c r="A3" s="1"/>
      <c r="B3" s="2"/>
      <c r="C3" s="3"/>
      <c r="D3" s="3"/>
      <c r="E3" s="4"/>
      <c r="F3" s="1"/>
      <c r="G3" s="1"/>
      <c r="H3" s="4"/>
      <c r="I3" s="1"/>
    </row>
    <row r="4" spans="1:9" s="5" customFormat="1" ht="26.25" customHeight="1" x14ac:dyDescent="0.25">
      <c r="A4" s="6"/>
      <c r="B4" s="7"/>
      <c r="C4" s="8"/>
      <c r="D4" s="8"/>
      <c r="E4" s="9"/>
      <c r="F4" s="6"/>
      <c r="G4" s="6"/>
      <c r="H4" s="4"/>
      <c r="I4" s="1"/>
    </row>
    <row r="5" spans="1:9" ht="19.5" customHeight="1" x14ac:dyDescent="0.25">
      <c r="A5" s="55"/>
      <c r="B5" s="55"/>
      <c r="C5" s="55"/>
      <c r="D5" s="55"/>
      <c r="E5" s="55"/>
      <c r="F5" s="55"/>
      <c r="G5" s="55"/>
      <c r="I5" s="11" t="s">
        <v>0</v>
      </c>
    </row>
    <row r="6" spans="1:9" ht="23.25" customHeight="1" x14ac:dyDescent="0.25">
      <c r="A6" s="56" t="s">
        <v>41</v>
      </c>
      <c r="B6" s="56"/>
      <c r="C6" s="56"/>
      <c r="D6" s="56"/>
      <c r="E6" s="56"/>
      <c r="F6" s="56"/>
      <c r="G6" s="56"/>
      <c r="H6" s="56"/>
      <c r="I6" s="56"/>
    </row>
    <row r="7" spans="1:9" ht="23.25" customHeight="1" x14ac:dyDescent="0.25">
      <c r="A7" s="57" t="s">
        <v>1</v>
      </c>
      <c r="B7" s="57"/>
      <c r="C7" s="57"/>
      <c r="D7" s="57"/>
      <c r="E7" s="57"/>
      <c r="F7" s="57"/>
      <c r="G7" s="57"/>
      <c r="H7" s="57"/>
      <c r="I7" s="57"/>
    </row>
    <row r="8" spans="1:9" ht="23.25" customHeight="1" x14ac:dyDescent="0.25">
      <c r="A8" s="57" t="s">
        <v>147</v>
      </c>
      <c r="B8" s="57"/>
      <c r="C8" s="57"/>
      <c r="D8" s="57"/>
      <c r="E8" s="57"/>
      <c r="F8" s="57"/>
      <c r="G8" s="57"/>
      <c r="H8" s="57"/>
      <c r="I8" s="57"/>
    </row>
    <row r="9" spans="1:9" ht="23.25" customHeight="1" x14ac:dyDescent="0.25">
      <c r="A9" s="51"/>
      <c r="B9" s="51"/>
      <c r="C9" s="51"/>
      <c r="D9" s="51"/>
      <c r="E9" s="51"/>
      <c r="F9" s="51"/>
      <c r="G9" s="51"/>
      <c r="H9" s="51"/>
      <c r="I9" s="51"/>
    </row>
    <row r="10" spans="1:9" ht="61.5" customHeight="1" x14ac:dyDescent="0.25">
      <c r="A10" s="12" t="s">
        <v>2</v>
      </c>
      <c r="B10" s="12" t="s">
        <v>3</v>
      </c>
      <c r="C10" s="13" t="s">
        <v>4</v>
      </c>
      <c r="D10" s="13" t="s">
        <v>5</v>
      </c>
      <c r="E10" s="13" t="s">
        <v>6</v>
      </c>
      <c r="F10" s="13" t="s">
        <v>7</v>
      </c>
      <c r="G10" s="13" t="s">
        <v>8</v>
      </c>
      <c r="H10" s="13" t="s">
        <v>9</v>
      </c>
      <c r="I10" s="14" t="s">
        <v>10</v>
      </c>
    </row>
    <row r="11" spans="1:9" ht="61.5" customHeight="1" x14ac:dyDescent="0.25">
      <c r="A11" s="15" t="s">
        <v>40</v>
      </c>
      <c r="B11" s="15" t="s">
        <v>12</v>
      </c>
      <c r="C11" s="16" t="s">
        <v>39</v>
      </c>
      <c r="D11" s="17" t="s">
        <v>146</v>
      </c>
      <c r="E11" s="18">
        <v>15800</v>
      </c>
      <c r="F11" s="19"/>
      <c r="G11" s="19">
        <v>15800</v>
      </c>
      <c r="H11" s="18"/>
      <c r="I11" s="20" t="s">
        <v>48</v>
      </c>
    </row>
    <row r="12" spans="1:9" ht="61.5" customHeight="1" x14ac:dyDescent="0.25">
      <c r="A12" s="15" t="s">
        <v>40</v>
      </c>
      <c r="B12" s="15" t="s">
        <v>12</v>
      </c>
      <c r="C12" s="16" t="s">
        <v>37</v>
      </c>
      <c r="D12" s="17" t="s">
        <v>38</v>
      </c>
      <c r="E12" s="18">
        <v>15800</v>
      </c>
      <c r="F12" s="19"/>
      <c r="G12" s="19">
        <v>15800</v>
      </c>
      <c r="H12" s="18"/>
      <c r="I12" s="20" t="s">
        <v>48</v>
      </c>
    </row>
    <row r="13" spans="1:9" ht="61.5" customHeight="1" x14ac:dyDescent="0.25">
      <c r="A13" s="15" t="s">
        <v>55</v>
      </c>
      <c r="B13" s="15" t="s">
        <v>56</v>
      </c>
      <c r="C13" s="16" t="s">
        <v>57</v>
      </c>
      <c r="D13" s="17" t="s">
        <v>58</v>
      </c>
      <c r="E13" s="18">
        <v>293690.2</v>
      </c>
      <c r="F13" s="19"/>
      <c r="G13" s="19">
        <v>293690.2</v>
      </c>
      <c r="H13" s="18"/>
      <c r="I13" s="20" t="s">
        <v>11</v>
      </c>
    </row>
    <row r="14" spans="1:9" ht="61.5" customHeight="1" x14ac:dyDescent="0.25">
      <c r="A14" s="15" t="s">
        <v>127</v>
      </c>
      <c r="B14" s="15" t="s">
        <v>128</v>
      </c>
      <c r="C14" s="16" t="s">
        <v>130</v>
      </c>
      <c r="D14" s="17" t="s">
        <v>131</v>
      </c>
      <c r="E14" s="18">
        <v>35400</v>
      </c>
      <c r="F14" s="19"/>
      <c r="G14" s="19">
        <v>35400</v>
      </c>
      <c r="H14" s="18"/>
      <c r="I14" s="20" t="s">
        <v>11</v>
      </c>
    </row>
    <row r="15" spans="1:9" ht="61.5" customHeight="1" x14ac:dyDescent="0.25">
      <c r="A15" s="15" t="s">
        <v>50</v>
      </c>
      <c r="B15" s="15" t="s">
        <v>255</v>
      </c>
      <c r="C15" s="16" t="s">
        <v>256</v>
      </c>
      <c r="D15" s="17" t="s">
        <v>257</v>
      </c>
      <c r="E15" s="18">
        <v>62540</v>
      </c>
      <c r="F15" s="19"/>
      <c r="G15" s="19"/>
      <c r="H15" s="18">
        <v>62540</v>
      </c>
      <c r="I15" s="20" t="s">
        <v>11</v>
      </c>
    </row>
    <row r="16" spans="1:9" ht="61.5" customHeight="1" x14ac:dyDescent="0.25">
      <c r="A16" s="15" t="s">
        <v>75</v>
      </c>
      <c r="B16" s="15" t="s">
        <v>76</v>
      </c>
      <c r="C16" s="16" t="s">
        <v>77</v>
      </c>
      <c r="D16" s="17" t="s">
        <v>78</v>
      </c>
      <c r="E16" s="18">
        <v>22948.28</v>
      </c>
      <c r="F16" s="19"/>
      <c r="G16" s="19">
        <v>22948.28</v>
      </c>
      <c r="H16" s="18"/>
      <c r="I16" s="20" t="s">
        <v>11</v>
      </c>
    </row>
    <row r="17" spans="1:9" ht="61.5" customHeight="1" x14ac:dyDescent="0.25">
      <c r="A17" s="15" t="s">
        <v>55</v>
      </c>
      <c r="B17" s="15" t="s">
        <v>139</v>
      </c>
      <c r="C17" s="16" t="s">
        <v>140</v>
      </c>
      <c r="D17" s="17" t="s">
        <v>141</v>
      </c>
      <c r="E17" s="18">
        <v>268155</v>
      </c>
      <c r="F17" s="19"/>
      <c r="G17" s="19">
        <v>268155</v>
      </c>
      <c r="H17" s="18"/>
      <c r="I17" s="20" t="s">
        <v>11</v>
      </c>
    </row>
    <row r="18" spans="1:9" ht="61.5" customHeight="1" x14ac:dyDescent="0.25">
      <c r="A18" s="15" t="s">
        <v>135</v>
      </c>
      <c r="B18" s="15" t="s">
        <v>136</v>
      </c>
      <c r="C18" s="16" t="s">
        <v>137</v>
      </c>
      <c r="D18" s="17" t="s">
        <v>138</v>
      </c>
      <c r="E18" s="18">
        <v>83632.5</v>
      </c>
      <c r="F18" s="19"/>
      <c r="G18" s="19">
        <v>83632.5</v>
      </c>
      <c r="H18" s="18"/>
      <c r="I18" s="20" t="s">
        <v>11</v>
      </c>
    </row>
    <row r="19" spans="1:9" ht="61.5" customHeight="1" x14ac:dyDescent="0.25">
      <c r="A19" s="15" t="s">
        <v>107</v>
      </c>
      <c r="B19" s="15" t="s">
        <v>108</v>
      </c>
      <c r="C19" s="16" t="s">
        <v>109</v>
      </c>
      <c r="D19" s="17" t="s">
        <v>110</v>
      </c>
      <c r="E19" s="18">
        <v>77774.12</v>
      </c>
      <c r="F19" s="19"/>
      <c r="G19" s="19">
        <v>77744.12</v>
      </c>
      <c r="H19" s="18"/>
      <c r="I19" s="20" t="s">
        <v>11</v>
      </c>
    </row>
    <row r="20" spans="1:9" ht="61.5" customHeight="1" x14ac:dyDescent="0.25">
      <c r="A20" s="15" t="s">
        <v>75</v>
      </c>
      <c r="B20" s="15" t="s">
        <v>76</v>
      </c>
      <c r="C20" s="16" t="s">
        <v>79</v>
      </c>
      <c r="D20" s="17" t="s">
        <v>80</v>
      </c>
      <c r="E20" s="18">
        <v>28744.799999999999</v>
      </c>
      <c r="F20" s="19"/>
      <c r="G20" s="19">
        <v>28744.799999999999</v>
      </c>
      <c r="H20" s="18"/>
      <c r="I20" s="20" t="s">
        <v>11</v>
      </c>
    </row>
    <row r="21" spans="1:9" ht="61.5" customHeight="1" x14ac:dyDescent="0.25">
      <c r="A21" s="15" t="s">
        <v>263</v>
      </c>
      <c r="B21" s="15" t="s">
        <v>264</v>
      </c>
      <c r="C21" s="16" t="s">
        <v>265</v>
      </c>
      <c r="D21" s="17" t="s">
        <v>266</v>
      </c>
      <c r="E21" s="18">
        <v>789525</v>
      </c>
      <c r="F21" s="19"/>
      <c r="G21" s="19"/>
      <c r="H21" s="18">
        <v>789525</v>
      </c>
      <c r="I21" s="20" t="s">
        <v>11</v>
      </c>
    </row>
    <row r="22" spans="1:9" ht="61.5" customHeight="1" x14ac:dyDescent="0.25">
      <c r="A22" s="15" t="s">
        <v>64</v>
      </c>
      <c r="B22" s="15" t="s">
        <v>65</v>
      </c>
      <c r="C22" s="16" t="s">
        <v>66</v>
      </c>
      <c r="D22" s="17" t="s">
        <v>46</v>
      </c>
      <c r="E22" s="18">
        <v>581675</v>
      </c>
      <c r="F22" s="19"/>
      <c r="G22" s="19">
        <v>581675</v>
      </c>
      <c r="H22" s="18"/>
      <c r="I22" s="20" t="s">
        <v>11</v>
      </c>
    </row>
    <row r="23" spans="1:9" ht="61.5" customHeight="1" x14ac:dyDescent="0.25">
      <c r="A23" s="15" t="s">
        <v>162</v>
      </c>
      <c r="B23" s="15" t="s">
        <v>231</v>
      </c>
      <c r="C23" s="16" t="s">
        <v>163</v>
      </c>
      <c r="D23" s="17" t="s">
        <v>164</v>
      </c>
      <c r="E23" s="18">
        <v>86234.4</v>
      </c>
      <c r="F23" s="19"/>
      <c r="G23" s="18"/>
      <c r="H23" s="18">
        <v>86234.4</v>
      </c>
      <c r="I23" s="20" t="s">
        <v>11</v>
      </c>
    </row>
    <row r="24" spans="1:9" ht="61.5" customHeight="1" x14ac:dyDescent="0.25">
      <c r="A24" s="15" t="s">
        <v>162</v>
      </c>
      <c r="B24" s="15" t="s">
        <v>231</v>
      </c>
      <c r="C24" s="16" t="s">
        <v>165</v>
      </c>
      <c r="D24" s="17" t="s">
        <v>164</v>
      </c>
      <c r="E24" s="18">
        <v>15222</v>
      </c>
      <c r="F24" s="19"/>
      <c r="G24" s="18"/>
      <c r="H24" s="18">
        <v>15222</v>
      </c>
      <c r="I24" s="20" t="s">
        <v>11</v>
      </c>
    </row>
    <row r="25" spans="1:9" ht="61.5" customHeight="1" x14ac:dyDescent="0.25">
      <c r="A25" s="15" t="s">
        <v>162</v>
      </c>
      <c r="B25" s="15" t="s">
        <v>231</v>
      </c>
      <c r="C25" s="16" t="s">
        <v>166</v>
      </c>
      <c r="D25" s="17" t="s">
        <v>164</v>
      </c>
      <c r="E25" s="18">
        <v>24662</v>
      </c>
      <c r="F25" s="19"/>
      <c r="G25" s="18"/>
      <c r="H25" s="18">
        <v>24662</v>
      </c>
      <c r="I25" s="20" t="s">
        <v>11</v>
      </c>
    </row>
    <row r="26" spans="1:9" ht="61.5" customHeight="1" x14ac:dyDescent="0.25">
      <c r="A26" s="15" t="s">
        <v>71</v>
      </c>
      <c r="B26" s="15" t="s">
        <v>72</v>
      </c>
      <c r="C26" s="16" t="s">
        <v>73</v>
      </c>
      <c r="D26" s="17" t="s">
        <v>74</v>
      </c>
      <c r="E26" s="18">
        <v>18330.21</v>
      </c>
      <c r="F26" s="19"/>
      <c r="G26" s="19">
        <v>18330.21</v>
      </c>
      <c r="H26" s="18"/>
      <c r="I26" s="20" t="s">
        <v>11</v>
      </c>
    </row>
    <row r="27" spans="1:9" ht="61.5" customHeight="1" x14ac:dyDescent="0.25">
      <c r="A27" s="15" t="s">
        <v>263</v>
      </c>
      <c r="B27" s="15" t="s">
        <v>264</v>
      </c>
      <c r="C27" s="16" t="s">
        <v>267</v>
      </c>
      <c r="D27" s="17" t="s">
        <v>74</v>
      </c>
      <c r="E27" s="18">
        <v>952875</v>
      </c>
      <c r="F27" s="19"/>
      <c r="G27" s="19"/>
      <c r="H27" s="18">
        <v>952875</v>
      </c>
      <c r="I27" s="20" t="s">
        <v>11</v>
      </c>
    </row>
    <row r="28" spans="1:9" ht="61.5" customHeight="1" x14ac:dyDescent="0.25">
      <c r="A28" s="15" t="s">
        <v>54</v>
      </c>
      <c r="B28" s="15" t="s">
        <v>120</v>
      </c>
      <c r="C28" s="16" t="s">
        <v>121</v>
      </c>
      <c r="D28" s="17" t="s">
        <v>114</v>
      </c>
      <c r="E28" s="18">
        <v>26506</v>
      </c>
      <c r="F28" s="19"/>
      <c r="G28" s="19">
        <v>26506</v>
      </c>
      <c r="H28" s="18"/>
      <c r="I28" s="20" t="s">
        <v>11</v>
      </c>
    </row>
    <row r="29" spans="1:9" ht="61.5" customHeight="1" x14ac:dyDescent="0.25">
      <c r="A29" s="15" t="s">
        <v>281</v>
      </c>
      <c r="B29" s="15" t="s">
        <v>282</v>
      </c>
      <c r="C29" s="16" t="s">
        <v>284</v>
      </c>
      <c r="D29" s="17" t="s">
        <v>285</v>
      </c>
      <c r="E29" s="18">
        <v>1000000</v>
      </c>
      <c r="F29" s="19"/>
      <c r="G29" s="18"/>
      <c r="H29" s="18">
        <v>1000000</v>
      </c>
      <c r="I29" s="20" t="s">
        <v>11</v>
      </c>
    </row>
    <row r="30" spans="1:9" ht="61.5" customHeight="1" x14ac:dyDescent="0.25">
      <c r="A30" s="15" t="s">
        <v>50</v>
      </c>
      <c r="B30" s="15" t="s">
        <v>84</v>
      </c>
      <c r="C30" s="16" t="s">
        <v>85</v>
      </c>
      <c r="D30" s="17" t="s">
        <v>86</v>
      </c>
      <c r="E30" s="18">
        <v>860212.92</v>
      </c>
      <c r="F30" s="19"/>
      <c r="G30" s="19">
        <v>860212.92</v>
      </c>
      <c r="H30" s="18"/>
      <c r="I30" s="20" t="s">
        <v>11</v>
      </c>
    </row>
    <row r="31" spans="1:9" ht="61.5" customHeight="1" x14ac:dyDescent="0.25">
      <c r="A31" s="15" t="s">
        <v>291</v>
      </c>
      <c r="B31" s="15" t="s">
        <v>253</v>
      </c>
      <c r="C31" s="16" t="s">
        <v>254</v>
      </c>
      <c r="D31" s="17" t="s">
        <v>52</v>
      </c>
      <c r="E31" s="18">
        <v>840160</v>
      </c>
      <c r="F31" s="19"/>
      <c r="G31" s="18">
        <v>840160</v>
      </c>
      <c r="H31" s="18"/>
      <c r="I31" s="20" t="s">
        <v>11</v>
      </c>
    </row>
    <row r="32" spans="1:9" ht="61.5" customHeight="1" x14ac:dyDescent="0.25">
      <c r="A32" s="15" t="s">
        <v>100</v>
      </c>
      <c r="B32" s="15" t="s">
        <v>101</v>
      </c>
      <c r="C32" s="16" t="s">
        <v>102</v>
      </c>
      <c r="D32" s="17" t="s">
        <v>103</v>
      </c>
      <c r="E32" s="18">
        <v>46492</v>
      </c>
      <c r="F32" s="19"/>
      <c r="G32" s="19">
        <v>46492</v>
      </c>
      <c r="H32" s="18"/>
      <c r="I32" s="20" t="s">
        <v>11</v>
      </c>
    </row>
    <row r="33" spans="1:9" ht="61.5" customHeight="1" x14ac:dyDescent="0.25">
      <c r="A33" s="15" t="s">
        <v>122</v>
      </c>
      <c r="B33" s="15" t="s">
        <v>129</v>
      </c>
      <c r="C33" s="16" t="s">
        <v>126</v>
      </c>
      <c r="D33" s="17" t="s">
        <v>103</v>
      </c>
      <c r="E33" s="18">
        <v>28320</v>
      </c>
      <c r="F33" s="19"/>
      <c r="G33" s="19">
        <v>28320</v>
      </c>
      <c r="H33" s="18"/>
      <c r="I33" s="20" t="s">
        <v>11</v>
      </c>
    </row>
    <row r="34" spans="1:9" ht="61.5" customHeight="1" x14ac:dyDescent="0.25">
      <c r="A34" s="15" t="s">
        <v>67</v>
      </c>
      <c r="B34" s="15" t="s">
        <v>68</v>
      </c>
      <c r="C34" s="16" t="s">
        <v>69</v>
      </c>
      <c r="D34" s="17" t="s">
        <v>70</v>
      </c>
      <c r="E34" s="18">
        <v>21141</v>
      </c>
      <c r="F34" s="19"/>
      <c r="G34" s="19">
        <v>21141</v>
      </c>
      <c r="H34" s="18"/>
      <c r="I34" s="20" t="s">
        <v>11</v>
      </c>
    </row>
    <row r="35" spans="1:9" ht="61.5" customHeight="1" x14ac:dyDescent="0.25">
      <c r="A35" s="15" t="s">
        <v>100</v>
      </c>
      <c r="B35" s="15" t="s">
        <v>104</v>
      </c>
      <c r="C35" s="16" t="s">
        <v>105</v>
      </c>
      <c r="D35" s="17" t="s">
        <v>106</v>
      </c>
      <c r="E35" s="18">
        <v>200000.01</v>
      </c>
      <c r="F35" s="19"/>
      <c r="G35" s="19">
        <v>200000.01</v>
      </c>
      <c r="H35" s="18"/>
      <c r="I35" s="20" t="s">
        <v>11</v>
      </c>
    </row>
    <row r="36" spans="1:9" ht="61.5" customHeight="1" x14ac:dyDescent="0.25">
      <c r="A36" s="15" t="s">
        <v>154</v>
      </c>
      <c r="B36" s="15" t="s">
        <v>153</v>
      </c>
      <c r="C36" s="16" t="s">
        <v>152</v>
      </c>
      <c r="D36" s="17" t="s">
        <v>151</v>
      </c>
      <c r="E36" s="18">
        <v>36000.769999999997</v>
      </c>
      <c r="F36" s="19"/>
      <c r="G36" s="18">
        <v>36000.769999999997</v>
      </c>
      <c r="H36" s="18"/>
      <c r="I36" s="20" t="s">
        <v>11</v>
      </c>
    </row>
    <row r="37" spans="1:9" ht="61.5" customHeight="1" x14ac:dyDescent="0.25">
      <c r="A37" s="15" t="s">
        <v>132</v>
      </c>
      <c r="B37" s="15" t="s">
        <v>133</v>
      </c>
      <c r="C37" s="16" t="s">
        <v>134</v>
      </c>
      <c r="D37" s="17" t="s">
        <v>63</v>
      </c>
      <c r="E37" s="18">
        <v>124000</v>
      </c>
      <c r="F37" s="19"/>
      <c r="G37" s="19">
        <v>124000</v>
      </c>
      <c r="H37" s="18"/>
      <c r="I37" s="20" t="s">
        <v>11</v>
      </c>
    </row>
    <row r="38" spans="1:9" ht="61.5" customHeight="1" x14ac:dyDescent="0.25">
      <c r="A38" s="15" t="s">
        <v>60</v>
      </c>
      <c r="B38" s="15" t="s">
        <v>61</v>
      </c>
      <c r="C38" s="16" t="s">
        <v>62</v>
      </c>
      <c r="D38" s="17" t="s">
        <v>63</v>
      </c>
      <c r="E38" s="18">
        <v>143960</v>
      </c>
      <c r="F38" s="19"/>
      <c r="G38" s="19">
        <v>143960</v>
      </c>
      <c r="H38" s="18"/>
      <c r="I38" s="20" t="s">
        <v>11</v>
      </c>
    </row>
    <row r="39" spans="1:9" ht="61.5" customHeight="1" x14ac:dyDescent="0.25">
      <c r="A39" s="15" t="s">
        <v>81</v>
      </c>
      <c r="B39" s="15" t="s">
        <v>82</v>
      </c>
      <c r="C39" s="16" t="s">
        <v>83</v>
      </c>
      <c r="D39" s="17" t="s">
        <v>63</v>
      </c>
      <c r="E39" s="18">
        <v>14000</v>
      </c>
      <c r="F39" s="19"/>
      <c r="G39" s="19">
        <v>14000</v>
      </c>
      <c r="H39" s="18"/>
      <c r="I39" s="20" t="s">
        <v>11</v>
      </c>
    </row>
    <row r="40" spans="1:9" ht="61.5" customHeight="1" x14ac:dyDescent="0.25">
      <c r="A40" s="15" t="s">
        <v>263</v>
      </c>
      <c r="B40" s="15" t="s">
        <v>264</v>
      </c>
      <c r="C40" s="16" t="s">
        <v>268</v>
      </c>
      <c r="D40" s="17" t="s">
        <v>226</v>
      </c>
      <c r="E40" s="18">
        <v>938300</v>
      </c>
      <c r="F40" s="19"/>
      <c r="G40" s="19"/>
      <c r="H40" s="18">
        <v>938300</v>
      </c>
      <c r="I40" s="20" t="s">
        <v>11</v>
      </c>
    </row>
    <row r="41" spans="1:9" ht="61.5" customHeight="1" x14ac:dyDescent="0.25">
      <c r="A41" s="15" t="s">
        <v>47</v>
      </c>
      <c r="B41" s="15" t="s">
        <v>90</v>
      </c>
      <c r="C41" s="16" t="s">
        <v>95</v>
      </c>
      <c r="D41" s="17" t="s">
        <v>96</v>
      </c>
      <c r="E41" s="18">
        <v>55460</v>
      </c>
      <c r="F41" s="19"/>
      <c r="G41" s="19">
        <v>55460</v>
      </c>
      <c r="H41" s="18"/>
      <c r="I41" s="20" t="s">
        <v>11</v>
      </c>
    </row>
    <row r="42" spans="1:9" ht="61.5" customHeight="1" x14ac:dyDescent="0.25">
      <c r="A42" s="15" t="s">
        <v>47</v>
      </c>
      <c r="B42" s="15" t="s">
        <v>90</v>
      </c>
      <c r="C42" s="16" t="s">
        <v>99</v>
      </c>
      <c r="D42" s="17" t="s">
        <v>96</v>
      </c>
      <c r="E42" s="18">
        <v>35400</v>
      </c>
      <c r="F42" s="19"/>
      <c r="G42" s="19">
        <v>35400</v>
      </c>
      <c r="H42" s="18"/>
      <c r="I42" s="20" t="s">
        <v>11</v>
      </c>
    </row>
    <row r="43" spans="1:9" ht="61.5" customHeight="1" x14ac:dyDescent="0.25">
      <c r="A43" s="15" t="s">
        <v>81</v>
      </c>
      <c r="B43" s="15" t="s">
        <v>143</v>
      </c>
      <c r="C43" s="16" t="s">
        <v>142</v>
      </c>
      <c r="D43" s="17" t="s">
        <v>89</v>
      </c>
      <c r="E43" s="18">
        <v>34817.89</v>
      </c>
      <c r="F43" s="19"/>
      <c r="G43" s="19"/>
      <c r="H43" s="19">
        <v>34817.89</v>
      </c>
      <c r="I43" s="20" t="s">
        <v>11</v>
      </c>
    </row>
    <row r="44" spans="1:9" ht="61.5" customHeight="1" x14ac:dyDescent="0.25">
      <c r="A44" s="15" t="s">
        <v>42</v>
      </c>
      <c r="B44" s="15" t="s">
        <v>87</v>
      </c>
      <c r="C44" s="16" t="s">
        <v>88</v>
      </c>
      <c r="D44" s="17" t="s">
        <v>89</v>
      </c>
      <c r="E44" s="18">
        <v>50740</v>
      </c>
      <c r="F44" s="19"/>
      <c r="G44" s="19">
        <v>50740</v>
      </c>
      <c r="H44" s="18"/>
      <c r="I44" s="20" t="s">
        <v>11</v>
      </c>
    </row>
    <row r="45" spans="1:9" ht="61.5" customHeight="1" x14ac:dyDescent="0.25">
      <c r="A45" s="15" t="s">
        <v>47</v>
      </c>
      <c r="B45" s="15" t="s">
        <v>90</v>
      </c>
      <c r="C45" s="16" t="s">
        <v>97</v>
      </c>
      <c r="D45" s="17" t="s">
        <v>98</v>
      </c>
      <c r="E45" s="18">
        <v>94400</v>
      </c>
      <c r="F45" s="19"/>
      <c r="G45" s="19">
        <v>94400</v>
      </c>
      <c r="H45" s="18"/>
      <c r="I45" s="20" t="s">
        <v>11</v>
      </c>
    </row>
    <row r="46" spans="1:9" ht="61.5" customHeight="1" x14ac:dyDescent="0.25">
      <c r="A46" s="15" t="s">
        <v>50</v>
      </c>
      <c r="B46" s="15" t="s">
        <v>255</v>
      </c>
      <c r="C46" s="16" t="s">
        <v>288</v>
      </c>
      <c r="D46" s="17" t="s">
        <v>98</v>
      </c>
      <c r="E46" s="18">
        <v>62540</v>
      </c>
      <c r="F46" s="19"/>
      <c r="G46" s="19"/>
      <c r="H46" s="18">
        <v>62540</v>
      </c>
      <c r="I46" s="20" t="s">
        <v>11</v>
      </c>
    </row>
    <row r="47" spans="1:9" ht="61.5" customHeight="1" x14ac:dyDescent="0.25">
      <c r="A47" s="15" t="s">
        <v>50</v>
      </c>
      <c r="B47" s="15" t="s">
        <v>255</v>
      </c>
      <c r="C47" s="16" t="s">
        <v>258</v>
      </c>
      <c r="D47" s="17" t="s">
        <v>98</v>
      </c>
      <c r="E47" s="18">
        <v>31270</v>
      </c>
      <c r="F47" s="19"/>
      <c r="G47" s="19"/>
      <c r="H47" s="18">
        <v>31270</v>
      </c>
      <c r="I47" s="20" t="s">
        <v>11</v>
      </c>
    </row>
    <row r="48" spans="1:9" ht="61.5" customHeight="1" x14ac:dyDescent="0.25">
      <c r="A48" s="15" t="s">
        <v>276</v>
      </c>
      <c r="B48" s="15" t="s">
        <v>277</v>
      </c>
      <c r="C48" s="16" t="s">
        <v>278</v>
      </c>
      <c r="D48" s="17" t="s">
        <v>279</v>
      </c>
      <c r="E48" s="18">
        <v>292510.2</v>
      </c>
      <c r="F48" s="19"/>
      <c r="G48" s="18"/>
      <c r="H48" s="18">
        <v>292510.2</v>
      </c>
      <c r="I48" s="20" t="s">
        <v>11</v>
      </c>
    </row>
    <row r="49" spans="1:9" ht="61.5" customHeight="1" x14ac:dyDescent="0.25">
      <c r="A49" s="15" t="s">
        <v>122</v>
      </c>
      <c r="B49" s="15" t="s">
        <v>123</v>
      </c>
      <c r="C49" s="16" t="s">
        <v>124</v>
      </c>
      <c r="D49" s="17" t="s">
        <v>125</v>
      </c>
      <c r="E49" s="18">
        <v>895416.9</v>
      </c>
      <c r="F49" s="19"/>
      <c r="G49" s="19">
        <v>895416.9</v>
      </c>
      <c r="H49" s="18"/>
      <c r="I49" s="20" t="s">
        <v>11</v>
      </c>
    </row>
    <row r="50" spans="1:9" ht="61.5" customHeight="1" x14ac:dyDescent="0.25">
      <c r="A50" s="15" t="s">
        <v>263</v>
      </c>
      <c r="B50" s="15" t="s">
        <v>264</v>
      </c>
      <c r="C50" s="16" t="s">
        <v>269</v>
      </c>
      <c r="D50" s="17" t="s">
        <v>125</v>
      </c>
      <c r="E50" s="18">
        <v>933625</v>
      </c>
      <c r="F50" s="19"/>
      <c r="G50" s="19"/>
      <c r="H50" s="18">
        <v>933625</v>
      </c>
      <c r="I50" s="20" t="s">
        <v>11</v>
      </c>
    </row>
    <row r="51" spans="1:9" ht="61.5" customHeight="1" x14ac:dyDescent="0.25">
      <c r="A51" s="15" t="s">
        <v>54</v>
      </c>
      <c r="B51" s="15" t="s">
        <v>115</v>
      </c>
      <c r="C51" s="16" t="s">
        <v>116</v>
      </c>
      <c r="D51" s="17" t="s">
        <v>117</v>
      </c>
      <c r="E51" s="18">
        <v>62500</v>
      </c>
      <c r="F51" s="19"/>
      <c r="G51" s="19">
        <v>62500</v>
      </c>
      <c r="H51" s="18"/>
      <c r="I51" s="20" t="s">
        <v>11</v>
      </c>
    </row>
    <row r="52" spans="1:9" ht="61.5" customHeight="1" x14ac:dyDescent="0.25">
      <c r="A52" s="15" t="s">
        <v>54</v>
      </c>
      <c r="B52" s="15" t="s">
        <v>118</v>
      </c>
      <c r="C52" s="16" t="s">
        <v>119</v>
      </c>
      <c r="D52" s="17" t="s">
        <v>117</v>
      </c>
      <c r="E52" s="18">
        <v>24998</v>
      </c>
      <c r="F52" s="19"/>
      <c r="G52" s="19">
        <v>24998</v>
      </c>
      <c r="H52" s="18"/>
      <c r="I52" s="20" t="s">
        <v>11</v>
      </c>
    </row>
    <row r="53" spans="1:9" ht="61.5" customHeight="1" x14ac:dyDescent="0.25">
      <c r="A53" s="15" t="s">
        <v>47</v>
      </c>
      <c r="B53" s="15" t="s">
        <v>90</v>
      </c>
      <c r="C53" s="16" t="s">
        <v>93</v>
      </c>
      <c r="D53" s="17" t="s">
        <v>94</v>
      </c>
      <c r="E53" s="18">
        <v>35400</v>
      </c>
      <c r="F53" s="19"/>
      <c r="G53" s="19">
        <v>35400</v>
      </c>
      <c r="H53" s="18"/>
      <c r="I53" s="20" t="s">
        <v>11</v>
      </c>
    </row>
    <row r="54" spans="1:9" ht="61.5" customHeight="1" x14ac:dyDescent="0.25">
      <c r="A54" s="15" t="s">
        <v>50</v>
      </c>
      <c r="B54" s="15" t="s">
        <v>255</v>
      </c>
      <c r="C54" s="16" t="s">
        <v>262</v>
      </c>
      <c r="D54" s="17" t="s">
        <v>94</v>
      </c>
      <c r="E54" s="18">
        <v>62540</v>
      </c>
      <c r="F54" s="19"/>
      <c r="G54" s="19"/>
      <c r="H54" s="18">
        <v>62540</v>
      </c>
      <c r="I54" s="20" t="s">
        <v>11</v>
      </c>
    </row>
    <row r="55" spans="1:9" ht="61.5" customHeight="1" x14ac:dyDescent="0.25">
      <c r="A55" s="15" t="s">
        <v>155</v>
      </c>
      <c r="B55" s="15" t="s">
        <v>156</v>
      </c>
      <c r="C55" s="16" t="s">
        <v>157</v>
      </c>
      <c r="D55" s="17" t="s">
        <v>158</v>
      </c>
      <c r="E55" s="18">
        <v>306457.17</v>
      </c>
      <c r="F55" s="19"/>
      <c r="G55" s="18">
        <v>306457.17</v>
      </c>
      <c r="H55" s="18"/>
      <c r="I55" s="20" t="s">
        <v>11</v>
      </c>
    </row>
    <row r="56" spans="1:9" ht="61.5" customHeight="1" x14ac:dyDescent="0.25">
      <c r="A56" s="15" t="s">
        <v>50</v>
      </c>
      <c r="B56" s="15" t="s">
        <v>255</v>
      </c>
      <c r="C56" s="16" t="s">
        <v>260</v>
      </c>
      <c r="D56" s="17" t="s">
        <v>261</v>
      </c>
      <c r="E56" s="18">
        <v>62540</v>
      </c>
      <c r="F56" s="19"/>
      <c r="G56" s="19"/>
      <c r="H56" s="18">
        <v>62540</v>
      </c>
      <c r="I56" s="20" t="s">
        <v>11</v>
      </c>
    </row>
    <row r="57" spans="1:9" ht="61.5" customHeight="1" x14ac:dyDescent="0.25">
      <c r="A57" s="15" t="s">
        <v>47</v>
      </c>
      <c r="B57" s="15" t="s">
        <v>90</v>
      </c>
      <c r="C57" s="16" t="s">
        <v>91</v>
      </c>
      <c r="D57" s="17" t="s">
        <v>92</v>
      </c>
      <c r="E57" s="18">
        <v>115640</v>
      </c>
      <c r="F57" s="19"/>
      <c r="G57" s="19">
        <v>115640</v>
      </c>
      <c r="H57" s="18"/>
      <c r="I57" s="20" t="s">
        <v>11</v>
      </c>
    </row>
    <row r="58" spans="1:9" ht="61.5" customHeight="1" x14ac:dyDescent="0.25">
      <c r="A58" s="15" t="s">
        <v>100</v>
      </c>
      <c r="B58" s="15" t="s">
        <v>239</v>
      </c>
      <c r="C58" s="16" t="s">
        <v>240</v>
      </c>
      <c r="D58" s="17" t="s">
        <v>241</v>
      </c>
      <c r="E58" s="18">
        <v>306611.20000000001</v>
      </c>
      <c r="F58" s="19"/>
      <c r="G58" s="19"/>
      <c r="H58" s="18">
        <v>306611.20000000001</v>
      </c>
      <c r="I58" s="20" t="s">
        <v>11</v>
      </c>
    </row>
    <row r="59" spans="1:9" ht="61.5" customHeight="1" x14ac:dyDescent="0.25">
      <c r="A59" s="15" t="s">
        <v>281</v>
      </c>
      <c r="B59" s="15" t="s">
        <v>282</v>
      </c>
      <c r="C59" s="16" t="s">
        <v>289</v>
      </c>
      <c r="D59" s="17" t="s">
        <v>241</v>
      </c>
      <c r="E59" s="18">
        <v>1105200</v>
      </c>
      <c r="F59" s="19"/>
      <c r="G59" s="18"/>
      <c r="H59" s="18">
        <v>1105200</v>
      </c>
      <c r="I59" s="20" t="s">
        <v>11</v>
      </c>
    </row>
    <row r="60" spans="1:9" ht="61.5" customHeight="1" x14ac:dyDescent="0.25">
      <c r="A60" s="15" t="s">
        <v>281</v>
      </c>
      <c r="B60" s="15" t="s">
        <v>282</v>
      </c>
      <c r="C60" s="16" t="s">
        <v>283</v>
      </c>
      <c r="D60" s="17" t="s">
        <v>286</v>
      </c>
      <c r="E60" s="18">
        <v>1600000</v>
      </c>
      <c r="F60" s="19"/>
      <c r="G60" s="18"/>
      <c r="H60" s="18">
        <v>1600000</v>
      </c>
      <c r="I60" s="20" t="s">
        <v>11</v>
      </c>
    </row>
    <row r="61" spans="1:9" ht="61.5" customHeight="1" x14ac:dyDescent="0.25">
      <c r="A61" s="15" t="s">
        <v>276</v>
      </c>
      <c r="B61" s="15" t="s">
        <v>277</v>
      </c>
      <c r="C61" s="16" t="s">
        <v>280</v>
      </c>
      <c r="D61" s="17" t="s">
        <v>185</v>
      </c>
      <c r="E61" s="18">
        <v>5203.8</v>
      </c>
      <c r="F61" s="19"/>
      <c r="G61" s="18"/>
      <c r="H61" s="18">
        <v>5203.8</v>
      </c>
      <c r="I61" s="20" t="s">
        <v>11</v>
      </c>
    </row>
    <row r="62" spans="1:9" ht="61.5" customHeight="1" x14ac:dyDescent="0.25">
      <c r="A62" s="15" t="s">
        <v>204</v>
      </c>
      <c r="B62" s="15" t="s">
        <v>206</v>
      </c>
      <c r="C62" s="16" t="s">
        <v>207</v>
      </c>
      <c r="D62" s="17" t="s">
        <v>49</v>
      </c>
      <c r="E62" s="18">
        <v>38586</v>
      </c>
      <c r="F62" s="19"/>
      <c r="G62" s="19"/>
      <c r="H62" s="18">
        <v>38586</v>
      </c>
      <c r="I62" s="20" t="s">
        <v>59</v>
      </c>
    </row>
    <row r="63" spans="1:9" ht="61.5" customHeight="1" x14ac:dyDescent="0.25">
      <c r="A63" s="15" t="s">
        <v>55</v>
      </c>
      <c r="B63" s="15" t="s">
        <v>292</v>
      </c>
      <c r="C63" s="16" t="s">
        <v>293</v>
      </c>
      <c r="D63" s="17" t="s">
        <v>141</v>
      </c>
      <c r="E63" s="18">
        <v>506309.8</v>
      </c>
      <c r="F63" s="19"/>
      <c r="G63" s="19"/>
      <c r="H63" s="18">
        <v>506309.8</v>
      </c>
      <c r="I63" s="20" t="s">
        <v>59</v>
      </c>
    </row>
    <row r="64" spans="1:9" ht="61.5" customHeight="1" x14ac:dyDescent="0.25">
      <c r="A64" s="15" t="s">
        <v>167</v>
      </c>
      <c r="B64" s="15" t="s">
        <v>168</v>
      </c>
      <c r="C64" s="16" t="s">
        <v>169</v>
      </c>
      <c r="D64" s="17" t="s">
        <v>43</v>
      </c>
      <c r="E64" s="18">
        <v>236000</v>
      </c>
      <c r="F64" s="19"/>
      <c r="G64" s="19"/>
      <c r="H64" s="18">
        <v>236000</v>
      </c>
      <c r="I64" s="20" t="s">
        <v>59</v>
      </c>
    </row>
    <row r="65" spans="1:9" ht="61.5" customHeight="1" x14ac:dyDescent="0.25">
      <c r="A65" s="15" t="s">
        <v>204</v>
      </c>
      <c r="B65" s="15" t="s">
        <v>206</v>
      </c>
      <c r="C65" s="16" t="s">
        <v>208</v>
      </c>
      <c r="D65" s="17" t="s">
        <v>209</v>
      </c>
      <c r="E65" s="18">
        <v>7021</v>
      </c>
      <c r="F65" s="19"/>
      <c r="G65" s="19"/>
      <c r="H65" s="18">
        <v>7021</v>
      </c>
      <c r="I65" s="20" t="s">
        <v>59</v>
      </c>
    </row>
    <row r="66" spans="1:9" ht="61.5" customHeight="1" x14ac:dyDescent="0.25">
      <c r="A66" s="15" t="s">
        <v>235</v>
      </c>
      <c r="B66" s="15" t="s">
        <v>236</v>
      </c>
      <c r="C66" s="16" t="s">
        <v>238</v>
      </c>
      <c r="D66" s="17" t="s">
        <v>110</v>
      </c>
      <c r="E66" s="18">
        <v>41300</v>
      </c>
      <c r="F66" s="19"/>
      <c r="G66" s="19"/>
      <c r="H66" s="18">
        <v>41300</v>
      </c>
      <c r="I66" s="20" t="s">
        <v>59</v>
      </c>
    </row>
    <row r="67" spans="1:9" ht="61.5" customHeight="1" x14ac:dyDescent="0.25">
      <c r="A67" s="15" t="s">
        <v>204</v>
      </c>
      <c r="B67" s="15" t="s">
        <v>206</v>
      </c>
      <c r="C67" s="16" t="s">
        <v>210</v>
      </c>
      <c r="D67" s="17" t="s">
        <v>80</v>
      </c>
      <c r="E67" s="18">
        <v>1770</v>
      </c>
      <c r="F67" s="19"/>
      <c r="G67" s="19"/>
      <c r="H67" s="18">
        <v>1770</v>
      </c>
      <c r="I67" s="20" t="s">
        <v>59</v>
      </c>
    </row>
    <row r="68" spans="1:9" ht="61.5" customHeight="1" x14ac:dyDescent="0.25">
      <c r="A68" s="43" t="s">
        <v>204</v>
      </c>
      <c r="B68" s="43" t="s">
        <v>206</v>
      </c>
      <c r="C68" s="44" t="s">
        <v>211</v>
      </c>
      <c r="D68" s="45" t="s">
        <v>212</v>
      </c>
      <c r="E68" s="46">
        <v>6490</v>
      </c>
      <c r="F68" s="47"/>
      <c r="G68" s="47"/>
      <c r="H68" s="46">
        <v>6490</v>
      </c>
      <c r="I68" s="48" t="s">
        <v>59</v>
      </c>
    </row>
    <row r="69" spans="1:9" ht="61.5" customHeight="1" x14ac:dyDescent="0.25">
      <c r="A69" s="15" t="s">
        <v>204</v>
      </c>
      <c r="B69" s="15" t="s">
        <v>206</v>
      </c>
      <c r="C69" s="16" t="s">
        <v>213</v>
      </c>
      <c r="D69" s="17" t="s">
        <v>164</v>
      </c>
      <c r="E69" s="18">
        <v>56050</v>
      </c>
      <c r="F69" s="19"/>
      <c r="G69" s="19"/>
      <c r="H69" s="18">
        <v>56050</v>
      </c>
      <c r="I69" s="20" t="s">
        <v>59</v>
      </c>
    </row>
    <row r="70" spans="1:9" ht="61.5" customHeight="1" x14ac:dyDescent="0.25">
      <c r="A70" s="15" t="s">
        <v>204</v>
      </c>
      <c r="B70" s="15" t="s">
        <v>206</v>
      </c>
      <c r="C70" s="16" t="s">
        <v>214</v>
      </c>
      <c r="D70" s="17" t="s">
        <v>215</v>
      </c>
      <c r="E70" s="18">
        <v>63838</v>
      </c>
      <c r="F70" s="19"/>
      <c r="G70" s="19"/>
      <c r="H70" s="18">
        <v>63838</v>
      </c>
      <c r="I70" s="20" t="s">
        <v>59</v>
      </c>
    </row>
    <row r="71" spans="1:9" ht="61.5" customHeight="1" x14ac:dyDescent="0.25">
      <c r="A71" s="43" t="s">
        <v>204</v>
      </c>
      <c r="B71" s="43" t="s">
        <v>206</v>
      </c>
      <c r="C71" s="44" t="s">
        <v>216</v>
      </c>
      <c r="D71" s="45" t="s">
        <v>215</v>
      </c>
      <c r="E71" s="46">
        <v>6490</v>
      </c>
      <c r="F71" s="47"/>
      <c r="G71" s="47"/>
      <c r="H71" s="46">
        <v>6490</v>
      </c>
      <c r="I71" s="48" t="s">
        <v>59</v>
      </c>
    </row>
    <row r="72" spans="1:9" ht="61.5" customHeight="1" x14ac:dyDescent="0.25">
      <c r="A72" s="15" t="s">
        <v>55</v>
      </c>
      <c r="B72" s="15" t="s">
        <v>139</v>
      </c>
      <c r="C72" s="16" t="s">
        <v>198</v>
      </c>
      <c r="D72" s="17" t="s">
        <v>199</v>
      </c>
      <c r="E72" s="18">
        <v>135316.5</v>
      </c>
      <c r="F72" s="19"/>
      <c r="G72" s="19"/>
      <c r="H72" s="18">
        <v>135316.5</v>
      </c>
      <c r="I72" s="20" t="s">
        <v>59</v>
      </c>
    </row>
    <row r="73" spans="1:9" ht="61.5" customHeight="1" x14ac:dyDescent="0.25">
      <c r="A73" s="15" t="s">
        <v>55</v>
      </c>
      <c r="B73" s="15" t="s">
        <v>200</v>
      </c>
      <c r="C73" s="16" t="s">
        <v>201</v>
      </c>
      <c r="D73" s="17" t="s">
        <v>199</v>
      </c>
      <c r="E73" s="18">
        <v>399701.4</v>
      </c>
      <c r="F73" s="19"/>
      <c r="G73" s="19"/>
      <c r="H73" s="18">
        <v>399701.4</v>
      </c>
      <c r="I73" s="20" t="s">
        <v>59</v>
      </c>
    </row>
    <row r="74" spans="1:9" ht="61.5" customHeight="1" x14ac:dyDescent="0.25">
      <c r="A74" s="15" t="s">
        <v>204</v>
      </c>
      <c r="B74" s="15" t="s">
        <v>206</v>
      </c>
      <c r="C74" s="16" t="s">
        <v>85</v>
      </c>
      <c r="D74" s="17" t="s">
        <v>217</v>
      </c>
      <c r="E74" s="18">
        <v>23600</v>
      </c>
      <c r="F74" s="19"/>
      <c r="G74" s="19"/>
      <c r="H74" s="18">
        <v>23600</v>
      </c>
      <c r="I74" s="20" t="s">
        <v>59</v>
      </c>
    </row>
    <row r="75" spans="1:9" ht="61.5" customHeight="1" x14ac:dyDescent="0.25">
      <c r="A75" s="15" t="s">
        <v>50</v>
      </c>
      <c r="B75" s="15" t="s">
        <v>196</v>
      </c>
      <c r="C75" s="16" t="s">
        <v>197</v>
      </c>
      <c r="D75" s="17" t="s">
        <v>45</v>
      </c>
      <c r="E75" s="18">
        <v>143370</v>
      </c>
      <c r="F75" s="19"/>
      <c r="G75" s="19"/>
      <c r="H75" s="18">
        <v>143370</v>
      </c>
      <c r="I75" s="20" t="s">
        <v>59</v>
      </c>
    </row>
    <row r="76" spans="1:9" ht="61.5" customHeight="1" x14ac:dyDescent="0.25">
      <c r="A76" s="15" t="s">
        <v>54</v>
      </c>
      <c r="B76" s="15" t="s">
        <v>294</v>
      </c>
      <c r="C76" s="53" t="s">
        <v>121</v>
      </c>
      <c r="D76" s="17" t="s">
        <v>114</v>
      </c>
      <c r="E76" s="49">
        <v>26506</v>
      </c>
      <c r="F76" s="19"/>
      <c r="G76" s="19"/>
      <c r="H76" s="49">
        <v>26506</v>
      </c>
      <c r="I76" s="20" t="s">
        <v>59</v>
      </c>
    </row>
    <row r="77" spans="1:9" ht="61.5" customHeight="1" x14ac:dyDescent="0.25">
      <c r="A77" s="15" t="s">
        <v>111</v>
      </c>
      <c r="B77" s="15" t="s">
        <v>112</v>
      </c>
      <c r="C77" s="16" t="s">
        <v>113</v>
      </c>
      <c r="D77" s="17" t="s">
        <v>114</v>
      </c>
      <c r="E77" s="18">
        <v>157793.31</v>
      </c>
      <c r="F77" s="19"/>
      <c r="G77" s="19"/>
      <c r="H77" s="19">
        <v>157793.31</v>
      </c>
      <c r="I77" s="20" t="s">
        <v>59</v>
      </c>
    </row>
    <row r="78" spans="1:9" ht="61.5" customHeight="1" x14ac:dyDescent="0.25">
      <c r="A78" s="15" t="s">
        <v>204</v>
      </c>
      <c r="B78" s="15" t="s">
        <v>206</v>
      </c>
      <c r="C78" s="16" t="s">
        <v>218</v>
      </c>
      <c r="D78" s="17" t="s">
        <v>301</v>
      </c>
      <c r="E78" s="18">
        <v>3068</v>
      </c>
      <c r="F78" s="19"/>
      <c r="G78" s="19"/>
      <c r="H78" s="18">
        <v>3068</v>
      </c>
      <c r="I78" s="20" t="s">
        <v>59</v>
      </c>
    </row>
    <row r="79" spans="1:9" ht="61.5" customHeight="1" x14ac:dyDescent="0.25">
      <c r="A79" s="15" t="s">
        <v>249</v>
      </c>
      <c r="B79" s="15" t="s">
        <v>250</v>
      </c>
      <c r="C79" s="16" t="s">
        <v>251</v>
      </c>
      <c r="D79" s="17" t="s">
        <v>252</v>
      </c>
      <c r="E79" s="18">
        <v>209804</v>
      </c>
      <c r="F79" s="19"/>
      <c r="G79" s="19"/>
      <c r="H79" s="18">
        <v>209804</v>
      </c>
      <c r="I79" s="20" t="s">
        <v>59</v>
      </c>
    </row>
    <row r="80" spans="1:9" ht="61.5" customHeight="1" x14ac:dyDescent="0.25">
      <c r="A80" s="15" t="s">
        <v>296</v>
      </c>
      <c r="B80" s="15" t="s">
        <v>297</v>
      </c>
      <c r="C80" s="53" t="s">
        <v>298</v>
      </c>
      <c r="D80" s="17" t="s">
        <v>295</v>
      </c>
      <c r="E80" s="18">
        <v>362748.03</v>
      </c>
      <c r="F80" s="19"/>
      <c r="G80" s="19"/>
      <c r="H80" s="18">
        <v>362748.03</v>
      </c>
      <c r="I80" s="20" t="s">
        <v>59</v>
      </c>
    </row>
    <row r="81" spans="1:9" ht="61.5" customHeight="1" x14ac:dyDescent="0.25">
      <c r="A81" s="15" t="s">
        <v>111</v>
      </c>
      <c r="B81" s="15" t="s">
        <v>161</v>
      </c>
      <c r="C81" s="16" t="s">
        <v>160</v>
      </c>
      <c r="D81" s="17" t="s">
        <v>159</v>
      </c>
      <c r="E81" s="18">
        <v>2063731.82</v>
      </c>
      <c r="F81" s="19"/>
      <c r="G81" s="19"/>
      <c r="H81" s="18">
        <v>2063731.82</v>
      </c>
      <c r="I81" s="20" t="s">
        <v>59</v>
      </c>
    </row>
    <row r="82" spans="1:9" ht="61.5" customHeight="1" x14ac:dyDescent="0.25">
      <c r="A82" s="15" t="s">
        <v>172</v>
      </c>
      <c r="B82" s="15" t="s">
        <v>171</v>
      </c>
      <c r="C82" s="16" t="s">
        <v>170</v>
      </c>
      <c r="D82" s="17" t="s">
        <v>159</v>
      </c>
      <c r="E82" s="18">
        <v>1099423.7</v>
      </c>
      <c r="F82" s="19"/>
      <c r="G82" s="19"/>
      <c r="H82" s="18">
        <v>1099423.7</v>
      </c>
      <c r="I82" s="20" t="s">
        <v>59</v>
      </c>
    </row>
    <row r="83" spans="1:9" ht="61.5" customHeight="1" x14ac:dyDescent="0.25">
      <c r="A83" s="15" t="s">
        <v>204</v>
      </c>
      <c r="B83" s="15" t="s">
        <v>206</v>
      </c>
      <c r="C83" s="16" t="s">
        <v>220</v>
      </c>
      <c r="D83" s="17" t="s">
        <v>44</v>
      </c>
      <c r="E83" s="18">
        <v>1770</v>
      </c>
      <c r="F83" s="19"/>
      <c r="G83" s="19"/>
      <c r="H83" s="18">
        <v>1770</v>
      </c>
      <c r="I83" s="20" t="s">
        <v>59</v>
      </c>
    </row>
    <row r="84" spans="1:9" ht="61.5" customHeight="1" x14ac:dyDescent="0.25">
      <c r="A84" s="15" t="s">
        <v>204</v>
      </c>
      <c r="B84" s="15" t="s">
        <v>206</v>
      </c>
      <c r="C84" s="16" t="s">
        <v>221</v>
      </c>
      <c r="D84" s="17" t="s">
        <v>51</v>
      </c>
      <c r="E84" s="18">
        <v>1770</v>
      </c>
      <c r="F84" s="19"/>
      <c r="G84" s="19"/>
      <c r="H84" s="18">
        <v>1770</v>
      </c>
      <c r="I84" s="20" t="s">
        <v>59</v>
      </c>
    </row>
    <row r="85" spans="1:9" ht="61.5" customHeight="1" x14ac:dyDescent="0.25">
      <c r="A85" s="15" t="s">
        <v>195</v>
      </c>
      <c r="B85" s="15" t="s">
        <v>194</v>
      </c>
      <c r="C85" s="16" t="s">
        <v>193</v>
      </c>
      <c r="D85" s="17" t="s">
        <v>103</v>
      </c>
      <c r="E85" s="18">
        <v>272893.5</v>
      </c>
      <c r="F85" s="19"/>
      <c r="G85" s="19"/>
      <c r="H85" s="18">
        <v>272893.5</v>
      </c>
      <c r="I85" s="20" t="s">
        <v>59</v>
      </c>
    </row>
    <row r="86" spans="1:9" ht="61.5" customHeight="1" x14ac:dyDescent="0.25">
      <c r="A86" s="15" t="s">
        <v>204</v>
      </c>
      <c r="B86" s="15" t="s">
        <v>206</v>
      </c>
      <c r="C86" s="16" t="s">
        <v>222</v>
      </c>
      <c r="D86" s="17" t="s">
        <v>103</v>
      </c>
      <c r="E86" s="18">
        <v>8260</v>
      </c>
      <c r="F86" s="19"/>
      <c r="G86" s="19"/>
      <c r="H86" s="18">
        <v>8260</v>
      </c>
      <c r="I86" s="20" t="s">
        <v>59</v>
      </c>
    </row>
    <row r="87" spans="1:9" ht="61.5" customHeight="1" x14ac:dyDescent="0.25">
      <c r="A87" s="15" t="s">
        <v>204</v>
      </c>
      <c r="B87" s="15" t="s">
        <v>206</v>
      </c>
      <c r="C87" s="16" t="s">
        <v>223</v>
      </c>
      <c r="D87" s="17" t="s">
        <v>224</v>
      </c>
      <c r="E87" s="18">
        <v>1770</v>
      </c>
      <c r="F87" s="19"/>
      <c r="G87" s="19"/>
      <c r="H87" s="18">
        <v>1770</v>
      </c>
      <c r="I87" s="20" t="s">
        <v>59</v>
      </c>
    </row>
    <row r="88" spans="1:9" ht="61.5" customHeight="1" x14ac:dyDescent="0.25">
      <c r="A88" s="15" t="s">
        <v>60</v>
      </c>
      <c r="B88" s="15" t="s">
        <v>299</v>
      </c>
      <c r="C88" s="53" t="s">
        <v>62</v>
      </c>
      <c r="D88" s="17" t="s">
        <v>63</v>
      </c>
      <c r="E88" s="18">
        <v>143960</v>
      </c>
      <c r="F88" s="19"/>
      <c r="G88" s="19"/>
      <c r="H88" s="18">
        <v>143960</v>
      </c>
      <c r="I88" s="20" t="s">
        <v>59</v>
      </c>
    </row>
    <row r="89" spans="1:9" ht="61.5" customHeight="1" x14ac:dyDescent="0.25">
      <c r="A89" s="15" t="s">
        <v>204</v>
      </c>
      <c r="B89" s="15" t="s">
        <v>206</v>
      </c>
      <c r="C89" s="16" t="s">
        <v>225</v>
      </c>
      <c r="D89" s="17" t="s">
        <v>226</v>
      </c>
      <c r="E89" s="18">
        <v>5310</v>
      </c>
      <c r="F89" s="19"/>
      <c r="G89" s="19"/>
      <c r="H89" s="18">
        <v>5310</v>
      </c>
      <c r="I89" s="20" t="s">
        <v>59</v>
      </c>
    </row>
    <row r="90" spans="1:9" ht="61.5" customHeight="1" x14ac:dyDescent="0.25">
      <c r="A90" s="15" t="s">
        <v>204</v>
      </c>
      <c r="B90" s="15" t="s">
        <v>206</v>
      </c>
      <c r="C90" s="16" t="s">
        <v>227</v>
      </c>
      <c r="D90" s="17" t="s">
        <v>226</v>
      </c>
      <c r="E90" s="18">
        <v>5310</v>
      </c>
      <c r="F90" s="19"/>
      <c r="G90" s="19"/>
      <c r="H90" s="18">
        <v>5310</v>
      </c>
      <c r="I90" s="20" t="s">
        <v>59</v>
      </c>
    </row>
    <row r="91" spans="1:9" ht="61.5" customHeight="1" x14ac:dyDescent="0.25">
      <c r="A91" s="15" t="s">
        <v>204</v>
      </c>
      <c r="B91" s="15" t="s">
        <v>206</v>
      </c>
      <c r="C91" s="16" t="s">
        <v>53</v>
      </c>
      <c r="D91" s="17" t="s">
        <v>96</v>
      </c>
      <c r="E91" s="18">
        <v>13570</v>
      </c>
      <c r="F91" s="19"/>
      <c r="G91" s="19"/>
      <c r="H91" s="18">
        <v>13570</v>
      </c>
      <c r="I91" s="20" t="s">
        <v>59</v>
      </c>
    </row>
    <row r="92" spans="1:9" ht="61.5" customHeight="1" x14ac:dyDescent="0.25">
      <c r="A92" s="15" t="s">
        <v>204</v>
      </c>
      <c r="B92" s="15" t="s">
        <v>206</v>
      </c>
      <c r="C92" s="16" t="s">
        <v>228</v>
      </c>
      <c r="D92" s="17" t="s">
        <v>94</v>
      </c>
      <c r="E92" s="18">
        <v>9086</v>
      </c>
      <c r="F92" s="19"/>
      <c r="G92" s="19"/>
      <c r="H92" s="18">
        <v>9086</v>
      </c>
      <c r="I92" s="20" t="s">
        <v>59</v>
      </c>
    </row>
    <row r="93" spans="1:9" ht="61.5" customHeight="1" x14ac:dyDescent="0.25">
      <c r="A93" s="15" t="s">
        <v>204</v>
      </c>
      <c r="B93" s="15" t="s">
        <v>206</v>
      </c>
      <c r="C93" s="16" t="s">
        <v>229</v>
      </c>
      <c r="D93" s="17" t="s">
        <v>230</v>
      </c>
      <c r="E93" s="18">
        <v>9440</v>
      </c>
      <c r="F93" s="19"/>
      <c r="G93" s="19"/>
      <c r="H93" s="18">
        <v>9440</v>
      </c>
      <c r="I93" s="20" t="s">
        <v>59</v>
      </c>
    </row>
    <row r="94" spans="1:9" ht="61.5" customHeight="1" x14ac:dyDescent="0.25">
      <c r="A94" s="15" t="s">
        <v>232</v>
      </c>
      <c r="B94" s="15" t="s">
        <v>237</v>
      </c>
      <c r="C94" s="16" t="s">
        <v>233</v>
      </c>
      <c r="D94" s="17" t="s">
        <v>234</v>
      </c>
      <c r="E94" s="18">
        <v>175633.56</v>
      </c>
      <c r="F94" s="19"/>
      <c r="G94" s="19"/>
      <c r="H94" s="18">
        <v>175633.56</v>
      </c>
      <c r="I94" s="20" t="s">
        <v>59</v>
      </c>
    </row>
    <row r="95" spans="1:9" ht="61.5" customHeight="1" x14ac:dyDescent="0.25">
      <c r="A95" s="15" t="s">
        <v>54</v>
      </c>
      <c r="B95" s="15" t="s">
        <v>150</v>
      </c>
      <c r="C95" s="16" t="s">
        <v>148</v>
      </c>
      <c r="D95" s="17" t="s">
        <v>149</v>
      </c>
      <c r="E95" s="18">
        <v>22388</v>
      </c>
      <c r="F95" s="19"/>
      <c r="G95" s="18"/>
      <c r="H95" s="18">
        <v>22388</v>
      </c>
      <c r="I95" s="20" t="s">
        <v>59</v>
      </c>
    </row>
    <row r="96" spans="1:9" ht="61.5" customHeight="1" x14ac:dyDescent="0.25">
      <c r="A96" s="15" t="s">
        <v>187</v>
      </c>
      <c r="B96" s="15" t="s">
        <v>190</v>
      </c>
      <c r="C96" s="16" t="s">
        <v>186</v>
      </c>
      <c r="D96" s="17" t="s">
        <v>185</v>
      </c>
      <c r="E96" s="18">
        <v>400000</v>
      </c>
      <c r="F96" s="19"/>
      <c r="G96" s="19"/>
      <c r="H96" s="18">
        <v>400000</v>
      </c>
      <c r="I96" s="20" t="s">
        <v>59</v>
      </c>
    </row>
    <row r="97" spans="1:41" ht="61.5" customHeight="1" x14ac:dyDescent="0.25">
      <c r="A97" s="15" t="s">
        <v>290</v>
      </c>
      <c r="B97" s="15" t="s">
        <v>287</v>
      </c>
      <c r="C97" s="16" t="s">
        <v>205</v>
      </c>
      <c r="D97" s="17" t="s">
        <v>185</v>
      </c>
      <c r="E97" s="18">
        <v>343200</v>
      </c>
      <c r="F97" s="19"/>
      <c r="G97" s="19"/>
      <c r="H97" s="18">
        <v>343200</v>
      </c>
      <c r="I97" s="20" t="s">
        <v>59</v>
      </c>
    </row>
    <row r="98" spans="1:41" ht="61.5" customHeight="1" x14ac:dyDescent="0.25">
      <c r="A98" s="42" t="s">
        <v>181</v>
      </c>
      <c r="B98" s="15" t="s">
        <v>182</v>
      </c>
      <c r="C98" s="16" t="s">
        <v>183</v>
      </c>
      <c r="D98" s="17" t="s">
        <v>184</v>
      </c>
      <c r="E98" s="18">
        <v>272893.49</v>
      </c>
      <c r="F98" s="19"/>
      <c r="G98" s="19"/>
      <c r="H98" s="18">
        <v>272893.49</v>
      </c>
      <c r="I98" s="20" t="s">
        <v>59</v>
      </c>
    </row>
    <row r="99" spans="1:41" ht="61.5" customHeight="1" x14ac:dyDescent="0.25">
      <c r="A99" s="15" t="s">
        <v>270</v>
      </c>
      <c r="B99" s="15" t="s">
        <v>271</v>
      </c>
      <c r="C99" s="16" t="s">
        <v>272</v>
      </c>
      <c r="D99" s="17" t="s">
        <v>273</v>
      </c>
      <c r="E99" s="18">
        <v>55460</v>
      </c>
      <c r="F99" s="19"/>
      <c r="G99" s="19"/>
      <c r="H99" s="18">
        <v>55460</v>
      </c>
      <c r="I99" s="20" t="s">
        <v>59</v>
      </c>
    </row>
    <row r="100" spans="1:41" ht="61.5" customHeight="1" x14ac:dyDescent="0.25">
      <c r="A100" s="15" t="s">
        <v>270</v>
      </c>
      <c r="B100" s="15" t="s">
        <v>271</v>
      </c>
      <c r="C100" s="16" t="s">
        <v>274</v>
      </c>
      <c r="D100" s="17" t="s">
        <v>273</v>
      </c>
      <c r="E100" s="18">
        <v>13570</v>
      </c>
      <c r="F100" s="19"/>
      <c r="G100" s="19"/>
      <c r="H100" s="18">
        <v>13570</v>
      </c>
      <c r="I100" s="20" t="s">
        <v>59</v>
      </c>
    </row>
    <row r="101" spans="1:41" ht="61.5" customHeight="1" x14ac:dyDescent="0.25">
      <c r="A101" s="15" t="s">
        <v>270</v>
      </c>
      <c r="B101" s="15" t="s">
        <v>271</v>
      </c>
      <c r="C101" s="16" t="s">
        <v>275</v>
      </c>
      <c r="D101" s="17" t="s">
        <v>273</v>
      </c>
      <c r="E101" s="18">
        <v>67260</v>
      </c>
      <c r="F101" s="19"/>
      <c r="G101" s="19"/>
      <c r="H101" s="18">
        <v>67260</v>
      </c>
      <c r="I101" s="20" t="s">
        <v>59</v>
      </c>
    </row>
    <row r="102" spans="1:41" ht="61.5" customHeight="1" x14ac:dyDescent="0.25">
      <c r="A102" s="15" t="s">
        <v>177</v>
      </c>
      <c r="B102" s="15" t="s">
        <v>178</v>
      </c>
      <c r="C102" s="16" t="s">
        <v>179</v>
      </c>
      <c r="D102" s="17" t="s">
        <v>180</v>
      </c>
      <c r="E102" s="18">
        <v>421106.01</v>
      </c>
      <c r="F102" s="19"/>
      <c r="G102" s="19"/>
      <c r="H102" s="18">
        <v>421106.01</v>
      </c>
      <c r="I102" s="20" t="s">
        <v>59</v>
      </c>
    </row>
    <row r="103" spans="1:41" ht="61.5" customHeight="1" x14ac:dyDescent="0.25">
      <c r="A103" s="15" t="s">
        <v>204</v>
      </c>
      <c r="B103" s="15" t="s">
        <v>203</v>
      </c>
      <c r="C103" s="16" t="s">
        <v>202</v>
      </c>
      <c r="D103" s="17" t="s">
        <v>180</v>
      </c>
      <c r="E103" s="18">
        <v>14750</v>
      </c>
      <c r="F103" s="19"/>
      <c r="G103" s="19"/>
      <c r="H103" s="18">
        <v>14750</v>
      </c>
      <c r="I103" s="20" t="s">
        <v>59</v>
      </c>
    </row>
    <row r="104" spans="1:41" ht="61.5" customHeight="1" x14ac:dyDescent="0.25">
      <c r="A104" s="15" t="s">
        <v>188</v>
      </c>
      <c r="B104" s="15" t="s">
        <v>189</v>
      </c>
      <c r="C104" s="16" t="s">
        <v>191</v>
      </c>
      <c r="D104" s="17" t="s">
        <v>192</v>
      </c>
      <c r="E104" s="18">
        <v>199999.99</v>
      </c>
      <c r="F104" s="19"/>
      <c r="G104" s="19"/>
      <c r="H104" s="18">
        <v>199999.99</v>
      </c>
      <c r="I104" s="20" t="s">
        <v>59</v>
      </c>
    </row>
    <row r="105" spans="1:41" ht="61.5" customHeight="1" x14ac:dyDescent="0.25">
      <c r="A105" s="15" t="s">
        <v>173</v>
      </c>
      <c r="B105" s="15" t="s">
        <v>174</v>
      </c>
      <c r="C105" s="16" t="s">
        <v>175</v>
      </c>
      <c r="D105" s="17" t="s">
        <v>176</v>
      </c>
      <c r="E105" s="18">
        <v>214807.2</v>
      </c>
      <c r="F105" s="19"/>
      <c r="G105" s="19"/>
      <c r="H105" s="18">
        <v>214807.2</v>
      </c>
      <c r="I105" s="20" t="s">
        <v>59</v>
      </c>
    </row>
    <row r="106" spans="1:41" ht="61.5" customHeight="1" x14ac:dyDescent="0.25">
      <c r="A106" s="15" t="s">
        <v>245</v>
      </c>
      <c r="B106" s="15" t="s">
        <v>246</v>
      </c>
      <c r="C106" s="16" t="s">
        <v>247</v>
      </c>
      <c r="D106" s="17" t="s">
        <v>248</v>
      </c>
      <c r="E106" s="18">
        <v>465147.28</v>
      </c>
      <c r="F106" s="19"/>
      <c r="G106" s="19"/>
      <c r="H106" s="18">
        <v>465147.28</v>
      </c>
      <c r="I106" s="20" t="s">
        <v>59</v>
      </c>
    </row>
    <row r="107" spans="1:41" ht="61.5" customHeight="1" x14ac:dyDescent="0.25">
      <c r="A107" s="15" t="s">
        <v>154</v>
      </c>
      <c r="B107" s="15" t="s">
        <v>242</v>
      </c>
      <c r="C107" s="16" t="s">
        <v>243</v>
      </c>
      <c r="D107" s="17" t="s">
        <v>244</v>
      </c>
      <c r="E107" s="18">
        <v>266097.23</v>
      </c>
      <c r="F107" s="19"/>
      <c r="G107" s="19"/>
      <c r="H107" s="18">
        <v>266097.23</v>
      </c>
      <c r="I107" s="20" t="s">
        <v>59</v>
      </c>
    </row>
    <row r="108" spans="1:41" ht="61.5" customHeight="1" x14ac:dyDescent="0.25">
      <c r="A108" s="27" t="s">
        <v>13</v>
      </c>
      <c r="B108" s="28" t="s">
        <v>14</v>
      </c>
      <c r="C108" s="33" t="s">
        <v>15</v>
      </c>
      <c r="D108" s="17" t="s">
        <v>16</v>
      </c>
      <c r="E108" s="29">
        <v>265323</v>
      </c>
      <c r="F108" s="34"/>
      <c r="G108" s="19"/>
      <c r="H108" s="29">
        <v>265323</v>
      </c>
      <c r="I108" s="30" t="s">
        <v>17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</row>
    <row r="109" spans="1:41" ht="61.5" customHeight="1" x14ac:dyDescent="0.25">
      <c r="A109" s="27" t="s">
        <v>13</v>
      </c>
      <c r="B109" s="28" t="s">
        <v>14</v>
      </c>
      <c r="C109" s="33" t="s">
        <v>18</v>
      </c>
      <c r="D109" s="17" t="s">
        <v>19</v>
      </c>
      <c r="E109" s="29">
        <v>33582.800000000003</v>
      </c>
      <c r="F109" s="19"/>
      <c r="G109" s="19"/>
      <c r="H109" s="29">
        <v>33582.800000000003</v>
      </c>
      <c r="I109" s="30" t="s">
        <v>17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</row>
    <row r="110" spans="1:41" ht="61.5" customHeight="1" x14ac:dyDescent="0.25">
      <c r="A110" s="27" t="s">
        <v>13</v>
      </c>
      <c r="B110" s="28" t="s">
        <v>14</v>
      </c>
      <c r="C110" s="33" t="s">
        <v>20</v>
      </c>
      <c r="D110" s="17" t="s">
        <v>19</v>
      </c>
      <c r="E110" s="29">
        <v>49760.6</v>
      </c>
      <c r="F110" s="19"/>
      <c r="G110" s="19"/>
      <c r="H110" s="29">
        <v>49760.6</v>
      </c>
      <c r="I110" s="30" t="s">
        <v>17</v>
      </c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</row>
    <row r="111" spans="1:41" ht="61.5" customHeight="1" x14ac:dyDescent="0.25">
      <c r="A111" s="27" t="s">
        <v>13</v>
      </c>
      <c r="B111" s="28" t="s">
        <v>14</v>
      </c>
      <c r="C111" s="33" t="s">
        <v>21</v>
      </c>
      <c r="D111" s="17" t="s">
        <v>19</v>
      </c>
      <c r="E111" s="29">
        <v>43306</v>
      </c>
      <c r="F111" s="19"/>
      <c r="G111" s="19"/>
      <c r="H111" s="29">
        <v>43306</v>
      </c>
      <c r="I111" s="30" t="s">
        <v>17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</row>
    <row r="112" spans="1:41" ht="61.5" customHeight="1" x14ac:dyDescent="0.25">
      <c r="A112" s="27" t="s">
        <v>13</v>
      </c>
      <c r="B112" s="28" t="s">
        <v>14</v>
      </c>
      <c r="C112" s="33" t="s">
        <v>22</v>
      </c>
      <c r="D112" s="17" t="s">
        <v>19</v>
      </c>
      <c r="E112" s="29">
        <v>73101</v>
      </c>
      <c r="F112" s="19"/>
      <c r="G112" s="19"/>
      <c r="H112" s="29">
        <v>73101</v>
      </c>
      <c r="I112" s="30" t="s">
        <v>17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</row>
    <row r="113" spans="1:41" ht="61.5" customHeight="1" x14ac:dyDescent="0.25">
      <c r="A113" s="27" t="s">
        <v>23</v>
      </c>
      <c r="B113" s="28" t="s">
        <v>24</v>
      </c>
      <c r="C113" s="30" t="s">
        <v>25</v>
      </c>
      <c r="D113" s="17" t="s">
        <v>26</v>
      </c>
      <c r="E113" s="29">
        <v>145140</v>
      </c>
      <c r="F113" s="19"/>
      <c r="G113" s="19"/>
      <c r="H113" s="29">
        <v>145140</v>
      </c>
      <c r="I113" s="30" t="s">
        <v>17</v>
      </c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</row>
    <row r="114" spans="1:41" ht="61.5" customHeight="1" x14ac:dyDescent="0.25">
      <c r="A114" s="27" t="s">
        <v>23</v>
      </c>
      <c r="B114" s="28" t="s">
        <v>27</v>
      </c>
      <c r="C114" s="30" t="s">
        <v>28</v>
      </c>
      <c r="D114" s="17" t="s">
        <v>29</v>
      </c>
      <c r="E114" s="29">
        <v>116820</v>
      </c>
      <c r="F114" s="19"/>
      <c r="G114" s="19"/>
      <c r="H114" s="29">
        <v>116820</v>
      </c>
      <c r="I114" s="30" t="s">
        <v>17</v>
      </c>
      <c r="J114" s="5"/>
      <c r="K114" s="52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</row>
    <row r="115" spans="1:41" ht="19.5" customHeight="1" x14ac:dyDescent="0.25">
      <c r="A115" s="35"/>
      <c r="B115" s="36"/>
      <c r="C115" s="37"/>
      <c r="D115" s="38"/>
      <c r="E115" s="39"/>
      <c r="F115" s="39"/>
      <c r="G115" s="39"/>
      <c r="H115" s="39"/>
      <c r="I115" s="37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</row>
    <row r="116" spans="1:41" ht="19.5" customHeight="1" x14ac:dyDescent="0.25">
      <c r="A116" s="35"/>
      <c r="B116" s="36"/>
      <c r="C116" s="37"/>
      <c r="D116" s="38"/>
      <c r="E116" s="39"/>
      <c r="F116" s="39"/>
      <c r="G116" s="39"/>
      <c r="H116" s="39"/>
      <c r="I116" s="37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</row>
    <row r="117" spans="1:41" ht="19.5" customHeight="1" x14ac:dyDescent="0.25">
      <c r="A117" s="35"/>
      <c r="B117" s="36"/>
      <c r="C117" s="37"/>
      <c r="D117" s="38"/>
      <c r="E117" s="39"/>
      <c r="F117" s="39"/>
      <c r="G117" s="39"/>
      <c r="H117" s="39"/>
      <c r="I117" s="37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</row>
    <row r="118" spans="1:41" x14ac:dyDescent="0.25">
      <c r="A118" s="21"/>
      <c r="B118" s="22"/>
      <c r="C118" s="32"/>
      <c r="D118" s="32"/>
      <c r="E118" s="23"/>
      <c r="F118" s="23"/>
      <c r="G118" s="31"/>
      <c r="H118" s="31"/>
      <c r="I118" s="31"/>
    </row>
    <row r="119" spans="1:41" ht="15.75" customHeight="1" x14ac:dyDescent="0.25">
      <c r="A119" s="24" t="s">
        <v>30</v>
      </c>
      <c r="B119" s="25"/>
      <c r="C119" s="58" t="s">
        <v>31</v>
      </c>
      <c r="D119" s="58"/>
      <c r="E119" s="58"/>
      <c r="F119" s="11"/>
      <c r="G119" s="58" t="s">
        <v>32</v>
      </c>
      <c r="H119" s="58"/>
      <c r="I119" s="58"/>
    </row>
    <row r="120" spans="1:41" x14ac:dyDescent="0.25">
      <c r="A120" s="50" t="s">
        <v>144</v>
      </c>
      <c r="B120" s="11"/>
      <c r="C120" s="54" t="s">
        <v>36</v>
      </c>
      <c r="D120" s="54"/>
      <c r="E120" s="54"/>
      <c r="F120" s="11"/>
      <c r="G120" s="54" t="s">
        <v>35</v>
      </c>
      <c r="H120" s="54"/>
      <c r="I120" s="54"/>
    </row>
    <row r="121" spans="1:41" x14ac:dyDescent="0.25">
      <c r="A121" s="50" t="s">
        <v>145</v>
      </c>
      <c r="B121" s="11"/>
      <c r="C121" s="54" t="s">
        <v>33</v>
      </c>
      <c r="D121" s="54"/>
      <c r="E121" s="54"/>
      <c r="G121" s="54" t="s">
        <v>34</v>
      </c>
      <c r="H121" s="54"/>
      <c r="I121" s="54"/>
    </row>
  </sheetData>
  <mergeCells count="10">
    <mergeCell ref="C120:E120"/>
    <mergeCell ref="G120:I120"/>
    <mergeCell ref="C121:E121"/>
    <mergeCell ref="G121:I121"/>
    <mergeCell ref="A5:G5"/>
    <mergeCell ref="A6:I6"/>
    <mergeCell ref="A7:I7"/>
    <mergeCell ref="A8:I8"/>
    <mergeCell ref="C119:E119"/>
    <mergeCell ref="G119:I119"/>
  </mergeCells>
  <printOptions horizontalCentered="1"/>
  <pageMargins left="0" right="0" top="0.14369969378827599" bottom="0.14369969378827599" header="0" footer="0"/>
  <pageSetup paperSize="5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 SUPLIDOR NOVIEMBRE ORIGINAL</vt:lpstr>
      <vt:lpstr>P SUPLIDOR NOVIEMBRE</vt:lpstr>
      <vt:lpstr>'P SUPLIDOR NOVIEMBRE'!Área_de_impresión</vt:lpstr>
      <vt:lpstr>'P SUPLIDOR NOVIEMBRE ORIGINAL'!Área_de_impresión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DP. Paula</dc:creator>
  <cp:lastModifiedBy>Dilcia DP. Paula</cp:lastModifiedBy>
  <cp:lastPrinted>2025-12-18T15:33:51Z</cp:lastPrinted>
  <dcterms:created xsi:type="dcterms:W3CDTF">2025-04-15T17:11:36Z</dcterms:created>
  <dcterms:modified xsi:type="dcterms:W3CDTF">2025-12-18T17:47:23Z</dcterms:modified>
</cp:coreProperties>
</file>