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  <c r="E37" i="1"/>
  <c r="E28" i="1"/>
  <c r="E18" i="1"/>
  <c r="E12" i="1"/>
  <c r="E48" i="1" l="1"/>
  <c r="D41" i="1"/>
  <c r="D37" i="1"/>
  <c r="D28" i="1"/>
  <c r="D18" i="1"/>
  <c r="D12" i="1"/>
  <c r="D48" i="1" l="1"/>
</calcChain>
</file>

<file path=xl/sharedStrings.xml><?xml version="1.0" encoding="utf-8"?>
<sst xmlns="http://schemas.openxmlformats.org/spreadsheetml/2006/main" count="48" uniqueCount="48">
  <si>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</si>
  <si>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</si>
  <si>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</si>
  <si>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</si>
  <si>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</si>
  <si>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</si>
  <si>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</si>
  <si>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</si>
  <si>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</si>
  <si>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</si>
  <si>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</si>
  <si>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</si>
  <si>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</si>
  <si>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</si>
  <si>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</si>
  <si>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</si>
  <si>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</si>
  <si>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</si>
  <si>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</si>
  <si>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</si>
  <si>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</si>
  <si>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</si>
  <si>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</si>
  <si>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</si>
  <si>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</si>
  <si>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</si>
  <si>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</si>
  <si>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</si>
  <si>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</si>
  <si>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</si>
  <si>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</si>
  <si>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</si>
  <si>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</si>
  <si>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</si>
  <si>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</si>
  <si>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</si>
  <si>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</si>
  <si>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</si>
  <si>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</si>
  <si>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</si>
  <si>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</si>
  <si>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</si>
  <si>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</si>
  <si>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</si>
  <si>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</si>
  <si>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2.3.4-PRODUCTOS FARMACÉUTICOS</t>
  </si>
  <si>
    <t>2.6.2-MOBILIARIO Y EQUIPO DE AUDIO, AUDIOVISUAL, RECREATIVO Y EDUCACIONAL</t>
  </si>
  <si>
    <t>AL 30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</si>
</sst>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6" fillId="4" borderId="0" xfId="1" applyFont="1" applyFill="1" applyAlignment="1">
      <alignment horizontal="right"/>
    </xf>
    <xf numFmtId="49" fontId="16" fillId="0" borderId="0" xfId="0" applyNumberFormat="1" applyFont="1" applyAlignment="1">
      <alignment horizontal="left" indent="5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2"/>
  <sheetViews>
    <sheetView showGridLines="0" tabSelected="1" topLeftCell="A37" workbookViewId="0">
      <selection activeCell="I47" sqref="I47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6"/>
      <c r="D4" s="27"/>
      <c r="E4" s="27"/>
      <c r="F4" s="1"/>
      <c r="G4" s="1"/>
      <c r="H4" s="1"/>
      <c r="I4" s="1"/>
    </row>
    <row r="5" spans="1:9" s="8" customFormat="1" ht="21" customHeight="1" x14ac:dyDescent="0.3">
      <c r="C5" s="37" t="s">
        <v>8</v>
      </c>
      <c r="D5" s="38"/>
      <c r="E5" s="38"/>
      <c r="F5" s="9"/>
      <c r="G5" s="9"/>
      <c r="H5" s="9"/>
      <c r="I5" s="9"/>
    </row>
    <row r="6" spans="1:9" ht="15.75" x14ac:dyDescent="0.25">
      <c r="C6" s="33" t="s">
        <v>9</v>
      </c>
      <c r="D6" s="34"/>
      <c r="E6" s="34"/>
      <c r="F6" s="2"/>
      <c r="G6" s="2"/>
      <c r="H6" s="2"/>
      <c r="I6" s="2"/>
    </row>
    <row r="7" spans="1:9" ht="15.75" customHeight="1" x14ac:dyDescent="0.25">
      <c r="C7" s="35" t="s">
        <v>47</v>
      </c>
      <c r="D7" s="36"/>
      <c r="E7" s="36"/>
      <c r="F7" s="3"/>
      <c r="G7" s="3"/>
      <c r="H7" s="3"/>
      <c r="I7" s="3"/>
    </row>
    <row r="8" spans="1:9" ht="15.75" customHeight="1" x14ac:dyDescent="0.25">
      <c r="B8" s="4"/>
      <c r="C8" s="28" t="s">
        <v>2</v>
      </c>
      <c r="D8" s="29"/>
      <c r="E8" s="29"/>
      <c r="F8" s="3"/>
      <c r="G8" s="3"/>
      <c r="H8" s="3"/>
      <c r="I8" s="3"/>
    </row>
    <row r="9" spans="1:9" ht="15" customHeight="1" x14ac:dyDescent="0.25">
      <c r="C9" s="30" t="s">
        <v>1</v>
      </c>
      <c r="D9" s="31" t="s">
        <v>4</v>
      </c>
      <c r="E9" s="31" t="s">
        <v>3</v>
      </c>
    </row>
    <row r="10" spans="1:9" ht="23.25" customHeight="1" x14ac:dyDescent="0.25">
      <c r="C10" s="30"/>
      <c r="D10" s="32"/>
      <c r="E10" s="32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4">
        <v>722719396.79999995</v>
      </c>
    </row>
    <row r="14" spans="1:9" x14ac:dyDescent="0.25">
      <c r="C14" s="12" t="s">
        <v>12</v>
      </c>
      <c r="D14" s="14">
        <v>137140601</v>
      </c>
      <c r="E14" s="24">
        <v>141369444</v>
      </c>
    </row>
    <row r="15" spans="1:9" x14ac:dyDescent="0.25">
      <c r="C15" s="12" t="s">
        <v>13</v>
      </c>
      <c r="D15" s="14">
        <v>6200000</v>
      </c>
      <c r="E15" s="24">
        <v>6200000</v>
      </c>
    </row>
    <row r="16" spans="1:9" x14ac:dyDescent="0.25">
      <c r="C16" s="23" t="s">
        <v>43</v>
      </c>
      <c r="D16" s="14">
        <v>35226755</v>
      </c>
      <c r="E16" s="24">
        <v>35226755</v>
      </c>
    </row>
    <row r="17" spans="3:6" x14ac:dyDescent="0.25">
      <c r="C17" s="12" t="s">
        <v>14</v>
      </c>
      <c r="D17" s="14">
        <v>99458233</v>
      </c>
      <c r="E17" s="24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604264629.79999995</v>
      </c>
      <c r="F18" s="10"/>
    </row>
    <row r="19" spans="3:6" x14ac:dyDescent="0.25">
      <c r="C19" s="12" t="s">
        <v>16</v>
      </c>
      <c r="D19" s="14">
        <v>37750000</v>
      </c>
      <c r="E19" s="24">
        <v>37750000</v>
      </c>
    </row>
    <row r="20" spans="3:6" x14ac:dyDescent="0.25">
      <c r="C20" s="12" t="s">
        <v>17</v>
      </c>
      <c r="D20" s="14">
        <v>26327825</v>
      </c>
      <c r="E20" s="24">
        <v>26516840</v>
      </c>
    </row>
    <row r="21" spans="3:6" x14ac:dyDescent="0.25">
      <c r="C21" s="12" t="s">
        <v>18</v>
      </c>
      <c r="D21" s="14">
        <v>24849999</v>
      </c>
      <c r="E21" s="24">
        <v>25761314.5</v>
      </c>
    </row>
    <row r="22" spans="3:6" x14ac:dyDescent="0.25">
      <c r="C22" s="12" t="s">
        <v>19</v>
      </c>
      <c r="D22" s="14">
        <v>5500000</v>
      </c>
      <c r="E22" s="24">
        <v>6029878</v>
      </c>
    </row>
    <row r="23" spans="3:6" x14ac:dyDescent="0.25">
      <c r="C23" s="12" t="s">
        <v>20</v>
      </c>
      <c r="D23" s="14">
        <v>25200000</v>
      </c>
      <c r="E23" s="24">
        <v>25420000</v>
      </c>
    </row>
    <row r="24" spans="3:6" x14ac:dyDescent="0.25">
      <c r="C24" s="12" t="s">
        <v>21</v>
      </c>
      <c r="D24" s="14">
        <v>20400000</v>
      </c>
      <c r="E24" s="24">
        <v>20400000</v>
      </c>
    </row>
    <row r="25" spans="3:6" x14ac:dyDescent="0.25">
      <c r="C25" s="12" t="s">
        <v>22</v>
      </c>
      <c r="D25" s="14">
        <v>55173858</v>
      </c>
      <c r="E25" s="24">
        <v>91415667.200000003</v>
      </c>
    </row>
    <row r="26" spans="3:6" x14ac:dyDescent="0.25">
      <c r="C26" s="12" t="s">
        <v>23</v>
      </c>
      <c r="D26" s="14">
        <v>201139691</v>
      </c>
      <c r="E26" s="24">
        <v>239123125.09999999</v>
      </c>
    </row>
    <row r="27" spans="3:6" x14ac:dyDescent="0.25">
      <c r="C27" s="12" t="s">
        <v>24</v>
      </c>
      <c r="D27" s="14">
        <v>126673720</v>
      </c>
      <c r="E27" s="24">
        <v>131847805</v>
      </c>
    </row>
    <row r="28" spans="3:6" x14ac:dyDescent="0.25">
      <c r="C28" s="11" t="s">
        <v>25</v>
      </c>
      <c r="D28" s="13">
        <f>SUM(D29:D36)</f>
        <v>68101050</v>
      </c>
      <c r="E28" s="13">
        <f>SUM(E29:E36)</f>
        <v>71257576</v>
      </c>
      <c r="F28" s="10"/>
    </row>
    <row r="29" spans="3:6" x14ac:dyDescent="0.25">
      <c r="C29" s="12" t="s">
        <v>26</v>
      </c>
      <c r="D29" s="14">
        <v>1095477</v>
      </c>
      <c r="E29" s="24">
        <v>1959377</v>
      </c>
    </row>
    <row r="30" spans="3:6" x14ac:dyDescent="0.25">
      <c r="C30" s="12" t="s">
        <v>27</v>
      </c>
      <c r="D30" s="14">
        <v>2380185</v>
      </c>
      <c r="E30" s="24">
        <v>2200447.2000000002</v>
      </c>
    </row>
    <row r="31" spans="3:6" x14ac:dyDescent="0.25">
      <c r="C31" s="12" t="s">
        <v>28</v>
      </c>
      <c r="D31" s="14">
        <v>508037</v>
      </c>
      <c r="E31" s="24">
        <v>2638688.81</v>
      </c>
    </row>
    <row r="32" spans="3:6" x14ac:dyDescent="0.25">
      <c r="C32" s="12" t="s">
        <v>45</v>
      </c>
      <c r="D32" s="14"/>
      <c r="E32" s="24">
        <v>9000</v>
      </c>
    </row>
    <row r="33" spans="3:6" x14ac:dyDescent="0.25">
      <c r="C33" s="12" t="s">
        <v>29</v>
      </c>
      <c r="D33" s="14">
        <v>2978948</v>
      </c>
      <c r="E33" s="24">
        <v>708057.2</v>
      </c>
    </row>
    <row r="34" spans="3:6" x14ac:dyDescent="0.25">
      <c r="C34" s="12" t="s">
        <v>30</v>
      </c>
      <c r="D34" s="14">
        <v>671000</v>
      </c>
      <c r="E34" s="24">
        <v>989501.8</v>
      </c>
    </row>
    <row r="35" spans="3:6" x14ac:dyDescent="0.25">
      <c r="C35" s="12" t="s">
        <v>31</v>
      </c>
      <c r="D35" s="14">
        <v>46630382</v>
      </c>
      <c r="E35" s="24">
        <v>47175012</v>
      </c>
    </row>
    <row r="36" spans="3:6" x14ac:dyDescent="0.25">
      <c r="C36" s="12" t="s">
        <v>32</v>
      </c>
      <c r="D36" s="14">
        <v>13837021</v>
      </c>
      <c r="E36" s="24">
        <v>15577491.99</v>
      </c>
    </row>
    <row r="37" spans="3:6" x14ac:dyDescent="0.25">
      <c r="C37" s="11" t="s">
        <v>33</v>
      </c>
      <c r="D37" s="13">
        <f>SUM(D38:D40)</f>
        <v>1293532157</v>
      </c>
      <c r="E37" s="13">
        <f>SUM(E38:E40)</f>
        <v>1254116433.2</v>
      </c>
    </row>
    <row r="38" spans="3:6" x14ac:dyDescent="0.25">
      <c r="C38" s="12" t="s">
        <v>34</v>
      </c>
      <c r="D38" s="14">
        <v>299326965</v>
      </c>
      <c r="E38" s="24">
        <v>256259241.19999999</v>
      </c>
    </row>
    <row r="39" spans="3:6" x14ac:dyDescent="0.25">
      <c r="C39" s="12" t="s">
        <v>35</v>
      </c>
      <c r="D39" s="14">
        <v>976943401</v>
      </c>
      <c r="E39" s="24">
        <v>976943401</v>
      </c>
      <c r="F39" s="10"/>
    </row>
    <row r="40" spans="3:6" s="16" customFormat="1" x14ac:dyDescent="0.25">
      <c r="C40" s="12" t="s">
        <v>44</v>
      </c>
      <c r="D40" s="14">
        <v>17261791</v>
      </c>
      <c r="E40" s="24">
        <v>20913791</v>
      </c>
    </row>
    <row r="41" spans="3:6" x14ac:dyDescent="0.25">
      <c r="C41" s="11" t="s">
        <v>36</v>
      </c>
      <c r="D41" s="13">
        <f>SUM(D42:D47)</f>
        <v>132002363</v>
      </c>
      <c r="E41" s="13">
        <f>SUM(E42:E47)</f>
        <v>186206905</v>
      </c>
    </row>
    <row r="42" spans="3:6" s="16" customFormat="1" x14ac:dyDescent="0.25">
      <c r="C42" s="12" t="s">
        <v>37</v>
      </c>
      <c r="D42" s="14">
        <v>28599843</v>
      </c>
      <c r="E42" s="24">
        <v>24251443</v>
      </c>
    </row>
    <row r="43" spans="3:6" s="16" customFormat="1" x14ac:dyDescent="0.25">
      <c r="C43" s="25" t="s">
        <v>46</v>
      </c>
      <c r="D43" s="14"/>
      <c r="E43" s="24">
        <v>98406</v>
      </c>
    </row>
    <row r="44" spans="3:6" x14ac:dyDescent="0.25">
      <c r="C44" s="12" t="s">
        <v>38</v>
      </c>
      <c r="D44" s="14">
        <v>56862</v>
      </c>
      <c r="E44" s="24">
        <v>56862</v>
      </c>
    </row>
    <row r="45" spans="3:6" x14ac:dyDescent="0.25">
      <c r="C45" s="12" t="s">
        <v>39</v>
      </c>
      <c r="D45" s="14">
        <v>95582555</v>
      </c>
      <c r="E45" s="24">
        <v>149177555</v>
      </c>
    </row>
    <row r="46" spans="3:6" x14ac:dyDescent="0.25">
      <c r="C46" s="12" t="s">
        <v>40</v>
      </c>
      <c r="D46" s="14">
        <v>6488800</v>
      </c>
      <c r="E46" s="24">
        <v>11943336</v>
      </c>
    </row>
    <row r="47" spans="3:6" x14ac:dyDescent="0.25">
      <c r="C47" s="12" t="s">
        <v>41</v>
      </c>
      <c r="D47" s="14">
        <v>1274303</v>
      </c>
      <c r="E47" s="24">
        <v>679303</v>
      </c>
    </row>
    <row r="48" spans="3:6" s="17" customFormat="1" ht="15.75" x14ac:dyDescent="0.25">
      <c r="C48" s="18" t="s">
        <v>0</v>
      </c>
      <c r="D48" s="19">
        <f>D12+D18+D28+D37+D41</f>
        <v>3023343450</v>
      </c>
      <c r="E48" s="19">
        <f>E12+E18+E28+E37+E41</f>
        <v>3122538331</v>
      </c>
    </row>
    <row r="49" spans="3:3" ht="15.75" thickBot="1" x14ac:dyDescent="0.3"/>
    <row r="50" spans="3:3" ht="26.25" customHeight="1" thickBot="1" x14ac:dyDescent="0.3">
      <c r="C50" s="7" t="s">
        <v>5</v>
      </c>
    </row>
    <row r="51" spans="3:3" ht="33.75" customHeight="1" thickBot="1" x14ac:dyDescent="0.3">
      <c r="C51" s="5" t="s">
        <v>6</v>
      </c>
    </row>
    <row r="52" spans="3:3" ht="60.75" thickBot="1" x14ac:dyDescent="0.3">
      <c r="C52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2025-07-08T17:00:11Z</cp:lastPrinted>
  <dcterms:created xsi:type="dcterms:W3CDTF">2021-07-29T18:58:50Z</dcterms:created>
  <dcterms:modified xsi:type="dcterms:W3CDTF">2025-07-22T13:24:25Z</dcterms:modified>
</cp:coreProperties>
</file>