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tiago Rodriguez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<sst xmlns="http://schemas.openxmlformats.org/spreadsheetml/2006/main" count="49" uniqueCount="40">
  <si>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</si>
  <si>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</si>
  <si>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</si>
  <si>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</si>
  <si>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</si>
  <si>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</si>
  <si>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</si>
  <si>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</si>
  <si>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</si>
  <si>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</si>
  <si>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</si>
  <si>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</si>
  <si>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</si>
  <si>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</si>
  <si>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</si>
  <si>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</si>
  <si>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</si>
  <si>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</si>
  <si>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</si>
  <si>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</si>
  <si>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</si>
  <si>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</si>
  <si>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</si>
  <si>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</si>
  <si>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</si>
  <si>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</si>
  <si>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CONSERJE</t>
  </si>
  <si>
    <t>MENSAJERO INTERNO</t>
  </si>
  <si>
    <t>12</t>
  </si>
  <si>
    <t>REPRESENTANTE LOCAL</t>
  </si>
  <si>
    <t>ROSY YANELL CUESTO GOMEZ</t>
  </si>
  <si>
    <t>REPRESENTACION LOCAL DE TRABAJO DE SANTIAGO RODRIGUEZ MT</t>
  </si>
  <si>
    <t>ANA ARISELI ALMANZAR MEDINA</t>
  </si>
  <si>
    <t>FRANCIS ODALIS RODRIGUEZ RODRIGUEZ</t>
  </si>
  <si>
    <t>DIEGO DOLORES ESPAILLAT BETEMIT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</si>
  <si>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</si>
  <si>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</si>
  <si>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</si>
  <si>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</si>
  <si>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Santiago Rodriguez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</si>
</sst>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133350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5.00390625" style="0" customWidth="1"/>
    <col min="3" max="3" width="31.140625" style="0" customWidth="1"/>
    <col min="4" max="4" width="28.71093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38.25">
      <c r="A13" s="5">
        <f>+A12+1</f>
        <v>1</v>
      </c>
      <c r="B13" s="6" t="s">
        <v>30</v>
      </c>
      <c r="C13" s="3" t="s">
        <v>31</v>
      </c>
      <c r="D13" s="3" t="s">
        <v>25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>Q13+L13+I13+K13</f>
        <v>11191.18</v>
      </c>
      <c r="P13" s="2">
        <v>5234.12</v>
      </c>
      <c r="Q13" s="2">
        <v>7686.29</v>
      </c>
      <c r="R13" s="2">
        <v>45265.880000000005</v>
      </c>
      <c r="S13" s="7" t="s">
        <v>28</v>
      </c>
    </row>
    <row r="14" spans="1:19" ht="38.25">
      <c r="A14" s="5">
        <f>+A13+1</f>
        <v>2</v>
      </c>
      <c r="B14" s="6" t="s">
        <v>32</v>
      </c>
      <c r="C14" s="3" t="s">
        <v>31</v>
      </c>
      <c r="D14" s="3" t="s">
        <v>26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4"/>
      <c r="O14" s="2">
        <f>Q14+L14+I14+K14</f>
        <v>2564.5</v>
      </c>
      <c r="P14" s="2">
        <v>704.65</v>
      </c>
      <c r="Q14" s="2">
        <v>1758.35</v>
      </c>
      <c r="R14" s="2">
        <v>10795.35</v>
      </c>
      <c r="S14" s="7" t="s">
        <v>28</v>
      </c>
    </row>
    <row r="15" spans="1:19" ht="38.25">
      <c r="A15" s="5">
        <f>+A14+1</f>
        <v>3</v>
      </c>
      <c r="B15" s="6" t="s">
        <v>33</v>
      </c>
      <c r="C15" s="3" t="s">
        <v>31</v>
      </c>
      <c r="D15" s="3" t="s">
        <v>27</v>
      </c>
      <c r="E15" s="1" t="s">
        <v>24</v>
      </c>
      <c r="F15" s="2">
        <v>13000</v>
      </c>
      <c r="G15" s="2">
        <v>0</v>
      </c>
      <c r="H15" s="2">
        <v>25</v>
      </c>
      <c r="I15" s="2">
        <v>373.1</v>
      </c>
      <c r="J15" s="2">
        <v>923</v>
      </c>
      <c r="K15" s="2">
        <v>143</v>
      </c>
      <c r="L15" s="2">
        <v>395.2</v>
      </c>
      <c r="M15" s="2">
        <v>921.7</v>
      </c>
      <c r="N15" s="4"/>
      <c r="O15" s="2">
        <f>Q15+L15+I15+K15</f>
        <v>2899</v>
      </c>
      <c r="P15" s="2">
        <v>793.3</v>
      </c>
      <c r="Q15" s="2">
        <v>1987.7</v>
      </c>
      <c r="R15" s="2">
        <v>12206.699999999999</v>
      </c>
      <c r="S15" s="7" t="s">
        <v>28</v>
      </c>
    </row>
    <row r="16" spans="1:19" ht="38.25">
      <c r="A16" s="5">
        <f>+A15+1</f>
        <v>4</v>
      </c>
      <c r="B16" s="6" t="s">
        <v>34</v>
      </c>
      <c r="C16" s="3" t="s">
        <v>31</v>
      </c>
      <c r="D16" s="3" t="s">
        <v>29</v>
      </c>
      <c r="E16" s="1" t="s">
        <v>24</v>
      </c>
      <c r="F16" s="2">
        <v>57500</v>
      </c>
      <c r="G16" s="2">
        <v>3016.23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f>Q16+L16+I16+K16</f>
        <v>12598.18</v>
      </c>
      <c r="P16" s="2">
        <v>6739.48</v>
      </c>
      <c r="Q16" s="2">
        <v>8679.59</v>
      </c>
      <c r="R16" s="2">
        <v>49610.52</v>
      </c>
      <c r="S16" s="7" t="s">
        <v>28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6">
    <cfRule type="duplicateValues" priority="1" dxfId="0" stopIfTrue="1">
      <formula>AND(COUNTIF($B$13:$B$16,B13)&gt;1,NOT(ISBLANK(B13)))</formula>
    </cfRule>
    <cfRule type="duplicateValues" priority="2" dxfId="0" stopIfTrue="1">
      <formula>AND(COUNTIF($B$13:$B$16,B13)&gt;1,NOT(ISBLANK(B13)))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2018-08-14T18:33:05Z</dcterms:modified>
  <cp:category/>
  <cp:version/>
  <cp:contentType/>
  <cp:contentStatus/>
</cp:coreProperties>
</file>